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450" windowHeight="9060" activeTab="2"/>
  </bookViews>
  <sheets>
    <sheet name="стр.1" sheetId="1" r:id="rId1"/>
    <sheet name="стр.2_3" sheetId="2" r:id="rId2"/>
    <sheet name="стр.4_5 КО" sheetId="3" r:id="rId3"/>
    <sheet name="Лист1" sheetId="4" r:id="rId4"/>
  </sheets>
  <definedNames>
    <definedName name="_xlnm.Print_Titles" localSheetId="1">'стр.2_3'!$12:$12</definedName>
    <definedName name="_xlnm.Print_Area" localSheetId="0">'стр.1'!$A$1:$DD$64</definedName>
    <definedName name="_xlnm.Print_Area" localSheetId="1">'стр.2_3'!$A$1:$DD$85</definedName>
    <definedName name="_xlnm.Print_Area" localSheetId="2">'стр.4_5 КО'!$A$1:$F$171</definedName>
  </definedNames>
  <calcPr fullCalcOnLoad="1"/>
</workbook>
</file>

<file path=xl/comments3.xml><?xml version="1.0" encoding="utf-8"?>
<comments xmlns="http://schemas.openxmlformats.org/spreadsheetml/2006/main">
  <authors>
    <author>Александрова</author>
  </authors>
  <commentList>
    <comment ref="A99" authorId="0">
      <text>
        <r>
          <rPr>
            <b/>
            <sz val="8"/>
            <rFont val="Tahoma"/>
            <family val="0"/>
          </rPr>
          <t>Александрова: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<sst xmlns="http://schemas.openxmlformats.org/spreadsheetml/2006/main" count="384" uniqueCount="249">
  <si>
    <t>Наименование показателя</t>
  </si>
  <si>
    <t>из них:</t>
  </si>
  <si>
    <t>"</t>
  </si>
  <si>
    <t xml:space="preserve"> г.</t>
  </si>
  <si>
    <t xml:space="preserve"> год</t>
  </si>
  <si>
    <t>Сумма</t>
  </si>
  <si>
    <t>I. Нефинансовые активы, всего: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</si>
  <si>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</si>
  <si>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</si>
  <si>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</si>
  <si>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</si>
  <si>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</si>
  <si>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</si>
  <si>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</si>
  <si>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</si>
  <si>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</si>
  <si>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</si>
  <si>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</si>
  <si>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</si>
  <si>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</si>
  <si>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</si>
  <si>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1.2. Общая балансовая стоимость движимого государственного имущества, всего</t>
  </si>
  <si>
    <t>Х</t>
  </si>
  <si>
    <t>Поступления, всего:</t>
  </si>
  <si>
    <t>Выплаты, всего:</t>
  </si>
  <si>
    <t>Поступление нефинансовых активов, всего</t>
  </si>
  <si>
    <t>Справочно:</t>
  </si>
  <si>
    <t>Объем публичных обязательств,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</si>
  <si>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</si>
  <si>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</si>
  <si>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Бюджетные инвестиции</t>
  </si>
  <si>
    <t>Оплата труда и начисления на выплаты по оплате труда, всего</t>
  </si>
  <si>
    <t>Заработная плата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</si>
  <si>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</si>
  <si>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</si>
  <si>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</si>
  <si>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</si>
  <si>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</si>
  <si>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</si>
  <si>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</si>
  <si>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Оплата работ, услуг, всего</t>
  </si>
  <si>
    <t>Безвозмездные перечисления организациям, всего</t>
  </si>
  <si>
    <t>(наименование должности лица, утверждающего документ)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</si>
  <si>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</si>
  <si>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</si>
  <si>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</si>
  <si>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</si>
  <si>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</si>
  <si>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</si>
  <si>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</si>
  <si>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</si>
  <si>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</si>
  <si>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</si>
  <si>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</si>
  <si>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</si>
  <si>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</si>
  <si>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конец планируемого года</t>
  </si>
  <si>
    <t>Социальное обеспечение, всего</t>
  </si>
  <si>
    <t>Пособия по социальной помощи населению</t>
  </si>
  <si>
    <t>Прочие расходы</t>
  </si>
  <si>
    <t>Безвозмездные перечисления государственным и муниципальным организациям</t>
  </si>
  <si>
    <t>на 20</t>
  </si>
  <si>
    <t>ИНН/КПП</t>
  </si>
  <si>
    <t>Адрес фактического местонахождения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</si>
  <si>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</si>
  <si>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</si>
  <si>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</si>
  <si>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</si>
  <si>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</si>
  <si>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</si>
  <si>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</si>
  <si>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</si>
  <si>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</si>
  <si>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</si>
  <si>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</si>
  <si>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</si>
  <si>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</si>
  <si>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</si>
  <si>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</si>
  <si>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</si>
  <si>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</si>
  <si>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</si>
  <si>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</si>
  <si>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</si>
  <si>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</si>
  <si>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</si>
  <si>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</si>
  <si>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</si>
  <si>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</si>
  <si>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</si>
  <si>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</si>
  <si>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</si>
  <si>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Поступления от иной приносящей доход деятельности, всего:</t>
  </si>
  <si>
    <t>Поступления от реализации ценных бумаг</t>
  </si>
  <si>
    <t>Пенсии, пособия, выплачиваемые организациями сектора государственного управления</t>
  </si>
  <si>
    <t>Увеличение стоимости нематериальных активов</t>
  </si>
  <si>
    <t>Увеличение стоимости непроизводственных активов</t>
  </si>
  <si>
    <t>II. Финансовые активы, всего</t>
  </si>
  <si>
    <t>III. Обязательства, всего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</si>
  <si>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</si>
  <si>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</si>
  <si>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</si>
  <si>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</si>
  <si>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Увеличение стоимости ценных бумаг, кроме акций и иных форм участия в</t>
  </si>
  <si>
    <t>Увеличение стоимости акций и иных форм участия в капитале</t>
  </si>
  <si>
    <t>2.2.3. по выданным авансам на коммунальные услуги</t>
  </si>
  <si>
    <t>(подразделения)</t>
  </si>
  <si>
    <t>Наименование органа, осуществляющего</t>
  </si>
  <si>
    <t>функции и полномочия учредителя</t>
  </si>
  <si>
    <t>учреждения (подразделения)</t>
  </si>
  <si>
    <t>Поступление финансовых активов,
всего</t>
  </si>
  <si>
    <t>Начисления на выплаты по оплате 
труда</t>
  </si>
  <si>
    <t>383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</si>
  <si>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</si>
  <si>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учреждением (подразделением) на праве оперативного управления</t>
  </si>
  <si>
    <t>1.1.2. Стоимость имущества, приобретенного муниципальным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</si>
  <si>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</si>
  <si>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</si>
  <si>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2.1. Дебиторская задолженность по доходам, полученным за счет средств бюджета муниципального образования "Всеволожский муниципальный район" ЛО</t>
  </si>
  <si>
    <t>2.2. Дебиторская задолженность по выданным авансам, полученным за счет средств бюджета муниципального образования "Всеволожский муниципальный район" ЛО, всего:</t>
  </si>
  <si>
    <t>3.2. Кредиторская задолженность по расчетам с поставщиками и подрядчиками за счет средств бюджета муниципального образования "Всеволожский муниципальный район" ЛО, всего:</t>
  </si>
  <si>
    <t>родительская плата</t>
  </si>
  <si>
    <t>I. Сведения о деятельности муниципального бюджетного учреждения (подразделения)</t>
  </si>
  <si>
    <t xml:space="preserve">Наименование муниципального </t>
  </si>
  <si>
    <t>бюджетного учреждения</t>
  </si>
  <si>
    <t>Субсидии на выполнение муниципального задания</t>
  </si>
  <si>
    <t>Поступления от оказания муниципальным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</si>
  <si>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муниципального</t>
  </si>
  <si>
    <t>СОГЛАСОВАНО</t>
  </si>
  <si>
    <t>01500000000004000</t>
  </si>
  <si>
    <t>01500000000002062</t>
  </si>
  <si>
    <t>01500000000002064</t>
  </si>
  <si>
    <t>01500000004000211</t>
  </si>
  <si>
    <t>01500000004000213</t>
  </si>
  <si>
    <t>01500000004000221</t>
  </si>
  <si>
    <t>01500000002063221</t>
  </si>
  <si>
    <t>01500000002062221</t>
  </si>
  <si>
    <t>01500000004000222</t>
  </si>
  <si>
    <t>01500000002063222</t>
  </si>
  <si>
    <t>01500000004000223</t>
  </si>
  <si>
    <t>01500000002062223</t>
  </si>
  <si>
    <t>01500000002063223</t>
  </si>
  <si>
    <t>01500000004000224</t>
  </si>
  <si>
    <t>01500000002062224</t>
  </si>
  <si>
    <t>01500000002063224</t>
  </si>
  <si>
    <t>01500000004000225</t>
  </si>
  <si>
    <t>01500000002063225</t>
  </si>
  <si>
    <t>01500000004000226</t>
  </si>
  <si>
    <t>01500000002062226</t>
  </si>
  <si>
    <t>01500000004000290</t>
  </si>
  <si>
    <t>01500000002062290</t>
  </si>
  <si>
    <t>01500000002063290</t>
  </si>
  <si>
    <t>01500000004000310</t>
  </si>
  <si>
    <t>01500000004000340</t>
  </si>
  <si>
    <t>01500000002063340</t>
  </si>
  <si>
    <t>01500000002064222</t>
  </si>
  <si>
    <t>01500000002064223</t>
  </si>
  <si>
    <t>01500000002064224</t>
  </si>
  <si>
    <t>01500000002064340</t>
  </si>
  <si>
    <t>Комитет по образованию администрации муниципального образования "Всеволожский муниципальный район" Ленинградской области</t>
  </si>
  <si>
    <t>План финансово-хозяйственной деятельности</t>
  </si>
  <si>
    <t>Приложение 2</t>
  </si>
  <si>
    <t>к Порядку составления и утверждения</t>
  </si>
  <si>
    <t>плана финансово-хозяйственной</t>
  </si>
  <si>
    <t>деятельности муниципальных бюджетных</t>
  </si>
  <si>
    <t>и муниципальных автономных учреждений</t>
  </si>
  <si>
    <t>муниципального образования</t>
  </si>
  <si>
    <t>"Всеволожской муниципальный район"</t>
  </si>
  <si>
    <t>Ленинградской области</t>
  </si>
  <si>
    <t>Показатели по поступлениям и выплатам учреждения</t>
  </si>
  <si>
    <t>Отраслевой код</t>
  </si>
  <si>
    <t>Код            субсидии</t>
  </si>
  <si>
    <t>в том числе</t>
  </si>
  <si>
    <t>по лицевым счетам, открытым в комитете финансов администрации МО "Всеволожский муниципальный район" Ленинградской области</t>
  </si>
  <si>
    <t>по лицевым счетам, открытым в кредитных организациях</t>
  </si>
  <si>
    <t>Остаток средств на начало планируемого периода, всего</t>
  </si>
  <si>
    <t>в том числе: (по отраслевым кодам и кодам субсидий)</t>
  </si>
  <si>
    <t>015 0 12 400</t>
  </si>
  <si>
    <t>0</t>
  </si>
  <si>
    <t>Целевые субсидии в том числе:</t>
  </si>
  <si>
    <t>015 1 12 037</t>
  </si>
  <si>
    <t>Приложение 1</t>
  </si>
  <si>
    <t xml:space="preserve">плана финансово- хозяйственной </t>
  </si>
  <si>
    <t>"Всеволожский муниципальный район"</t>
  </si>
  <si>
    <t>Показатели финансового состояния учреждения</t>
  </si>
  <si>
    <t xml:space="preserve">из них </t>
  </si>
  <si>
    <t>недвижимое имущество, всего:</t>
  </si>
  <si>
    <t>бюджетных учреждений" МО "ВМР" ЛО</t>
  </si>
  <si>
    <t>Директор ___________________Л.Г.Соломахина</t>
  </si>
  <si>
    <t>1.1. Цели деятельности муниципального бюджетного учреждения (подразделения):</t>
  </si>
  <si>
    <t>1.2. Виды деятельности муниципального бюджетного  учреждения (подразделения):</t>
  </si>
  <si>
    <t xml:space="preserve"> - реализация общеобразовательных программ в соответствии с муниципальным заданием учредителя;</t>
  </si>
  <si>
    <t xml:space="preserve"> - реализация дополнительных образовательных программ относящихся к основной деятельности;</t>
  </si>
  <si>
    <t xml:space="preserve"> - иные виды деятельности, в т.ч. предпринимательская и приносящая доход деятельность, не относящаяся к основной.</t>
  </si>
  <si>
    <t>1.3. Перечень услуг (работ), осуществляемых на платной основе:</t>
  </si>
  <si>
    <t>Родительская плата</t>
  </si>
  <si>
    <t>Целевые средства</t>
  </si>
  <si>
    <t>01500000002062211</t>
  </si>
  <si>
    <t>01500000002062213</t>
  </si>
  <si>
    <t>01500000002062310</t>
  </si>
  <si>
    <t>015 0 12 411</t>
  </si>
  <si>
    <t>015 0 12 412</t>
  </si>
  <si>
    <t>01500000000002063</t>
  </si>
  <si>
    <t>14</t>
  </si>
  <si>
    <t xml:space="preserve"> - Исследователькая деятельность</t>
  </si>
  <si>
    <t xml:space="preserve"> - Изучение английского языка</t>
  </si>
  <si>
    <t xml:space="preserve"> - Лечебно-физкультурный комплекс</t>
  </si>
  <si>
    <t xml:space="preserve"> -Интелектуальное развитие детей</t>
  </si>
  <si>
    <t xml:space="preserve"> -ИЗО</t>
  </si>
  <si>
    <t xml:space="preserve">МУ "Центр экономики  и финансов бюджетных учреждений"администрации МО "Всеволожский муниципальный район" ЛО  </t>
  </si>
  <si>
    <t xml:space="preserve">Председатель комитета по образованию администрации МО "Всеволожский муниципальный район" ЛО </t>
  </si>
  <si>
    <t>Муниципальное дошкольное образовательное бюджетное учреждение "Детский сад комбинированного вида №10"</t>
  </si>
  <si>
    <t>43502545</t>
  </si>
  <si>
    <t>4703031514/470301001</t>
  </si>
  <si>
    <t>188668, Ленинградская область, г.Всеволожск,  ул. Победы д.4</t>
  </si>
  <si>
    <t xml:space="preserve"> - всестороннее формирование личности ребенка с учетом особенностей его физического, психического развития, индивидуальных возможностей и способностей;</t>
  </si>
  <si>
    <t xml:space="preserve"> - подготовка к обучению в школе;</t>
  </si>
  <si>
    <t xml:space="preserve"> - развитие и совершенствование образовательного процесса;</t>
  </si>
  <si>
    <t xml:space="preserve"> - осуществление дополнительных мер социальной поддержки воспитанников и работников ДОУ.</t>
  </si>
  <si>
    <t>А.Т. Моржинский</t>
  </si>
  <si>
    <t xml:space="preserve">015012411   </t>
  </si>
  <si>
    <t xml:space="preserve">015012412   </t>
  </si>
  <si>
    <t>015012511</t>
  </si>
  <si>
    <t>01500000000005000</t>
  </si>
  <si>
    <t>01500000005000211</t>
  </si>
  <si>
    <t>015012411</t>
  </si>
  <si>
    <t>01500000005000213</t>
  </si>
  <si>
    <t>015012412</t>
  </si>
  <si>
    <t>01500000002062340</t>
  </si>
  <si>
    <t>Руководитель муниципального учреждения</t>
  </si>
  <si>
    <t>_____________</t>
  </si>
  <si>
    <t>Виноградова Т.А.</t>
  </si>
  <si>
    <t>Главный бухгалтер муниципального учреждения</t>
  </si>
  <si>
    <t>Александрова Л.И.</t>
  </si>
  <si>
    <t>Исполнитель</t>
  </si>
  <si>
    <t>тел. 881370 30-081</t>
  </si>
  <si>
    <t>01500000005000310</t>
  </si>
  <si>
    <t>01500000005000340</t>
  </si>
  <si>
    <t>Субсидии бюджетным, автономным учреждениям на иные цели в части расходов на реализацию мероприятий по развитию общественной инфраструктуры муниципального значении Всеволожского района (Депутатские средства)</t>
  </si>
  <si>
    <t>015112061</t>
  </si>
  <si>
    <t>Субсидии бюджетным и автономным учреждениям на реализацию мероприятий, направленных на предупреждение детского дорожно-транспортного травматизма в рамках подпрограммы "Повышение безопасности дорожного движения во ВМР ЛО на 2014-2016 года" МП "Развитие транспортной инфраструктуры и транспортного обеспечения ВМР ЛО на 2014-2016 годы"</t>
  </si>
  <si>
    <t>015112009</t>
  </si>
  <si>
    <t>01500000002062225</t>
  </si>
  <si>
    <t>015112078</t>
  </si>
  <si>
    <t>августа</t>
  </si>
  <si>
    <t>Субсидии бюджетным и учреждениям на ремонтные работы по укреплению материально-технической базы общеобразовательных учреждений в рамках подпрограммы "Развитие начального общего, основного общего и среднего общего образования детей, подростков и молодежи" МП "Современное образование во ВМР ЛО" (областные средства)</t>
  </si>
  <si>
    <t>12</t>
  </si>
  <si>
    <t>12.08.2014</t>
  </si>
  <si>
    <t>" 12 " августа 2014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</si>
</sst>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2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sz val="14"/>
      <name val="Arial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u val="single"/>
      <sz val="11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2" fontId="1" fillId="0" borderId="13" xfId="0" applyNumberFormat="1" applyFont="1" applyBorder="1" applyAlignment="1">
      <alignment horizontal="center" vertical="top"/>
    </xf>
    <xf numFmtId="2" fontId="4" fillId="0" borderId="13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2" fontId="1" fillId="0" borderId="13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4" fontId="4" fillId="0" borderId="13" xfId="0" applyNumberFormat="1" applyFont="1" applyBorder="1" applyAlignment="1">
      <alignment horizontal="center" vertical="top"/>
    </xf>
    <xf numFmtId="4" fontId="1" fillId="0" borderId="13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left" vertical="top" wrapText="1"/>
    </xf>
    <xf numFmtId="49" fontId="1" fillId="0" borderId="13" xfId="0" applyNumberFormat="1" applyFont="1" applyBorder="1" applyAlignment="1">
      <alignment horizontal="left" vertical="top" wrapText="1"/>
    </xf>
    <xf numFmtId="49" fontId="1" fillId="0" borderId="13" xfId="0" applyNumberFormat="1" applyFont="1" applyBorder="1" applyAlignment="1">
      <alignment horizontal="center" vertical="top"/>
    </xf>
    <xf numFmtId="0" fontId="4" fillId="0" borderId="13" xfId="0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center" vertical="top"/>
    </xf>
    <xf numFmtId="49" fontId="0" fillId="0" borderId="13" xfId="0" applyNumberForma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49" fontId="5" fillId="0" borderId="13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/>
    </xf>
    <xf numFmtId="0" fontId="0" fillId="0" borderId="13" xfId="0" applyBorder="1" applyAlignment="1">
      <alignment vertical="top" wrapText="1"/>
    </xf>
    <xf numFmtId="49" fontId="1" fillId="0" borderId="13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justify" vertical="top"/>
    </xf>
    <xf numFmtId="0" fontId="1" fillId="0" borderId="14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left"/>
    </xf>
    <xf numFmtId="4" fontId="4" fillId="0" borderId="13" xfId="0" applyNumberFormat="1" applyFont="1" applyBorder="1" applyAlignment="1">
      <alignment horizontal="right" vertical="top"/>
    </xf>
    <xf numFmtId="4" fontId="1" fillId="0" borderId="13" xfId="0" applyNumberFormat="1" applyFont="1" applyBorder="1" applyAlignment="1">
      <alignment horizontal="right" vertical="top"/>
    </xf>
    <xf numFmtId="4" fontId="1" fillId="0" borderId="13" xfId="0" applyNumberFormat="1" applyFont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top" shrinkToFit="1"/>
    </xf>
    <xf numFmtId="4" fontId="1" fillId="0" borderId="13" xfId="0" applyNumberFormat="1" applyFont="1" applyFill="1" applyBorder="1" applyAlignment="1">
      <alignment horizontal="right" vertical="top"/>
    </xf>
    <xf numFmtId="2" fontId="1" fillId="0" borderId="13" xfId="0" applyNumberFormat="1" applyFont="1" applyBorder="1" applyAlignment="1">
      <alignment horizontal="right"/>
    </xf>
    <xf numFmtId="49" fontId="27" fillId="0" borderId="0" xfId="0" applyNumberFormat="1" applyFont="1" applyBorder="1" applyAlignment="1">
      <alignment horizontal="center" vertical="top"/>
    </xf>
    <xf numFmtId="4" fontId="28" fillId="0" borderId="0" xfId="0" applyNumberFormat="1" applyFont="1" applyBorder="1" applyAlignment="1">
      <alignment horizontal="center" vertical="top"/>
    </xf>
    <xf numFmtId="0" fontId="28" fillId="0" borderId="0" xfId="0" applyFont="1" applyAlignment="1">
      <alignment/>
    </xf>
    <xf numFmtId="4" fontId="2" fillId="0" borderId="0" xfId="0" applyNumberFormat="1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center" vertical="top"/>
    </xf>
    <xf numFmtId="4" fontId="4" fillId="0" borderId="13" xfId="0" applyNumberFormat="1" applyFont="1" applyFill="1" applyBorder="1" applyAlignment="1">
      <alignment horizontal="right" vertical="top"/>
    </xf>
    <xf numFmtId="4" fontId="4" fillId="0" borderId="13" xfId="0" applyNumberFormat="1" applyFont="1" applyBorder="1" applyAlignment="1">
      <alignment horizontal="right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justify" vertical="top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left"/>
    </xf>
    <xf numFmtId="0" fontId="1" fillId="0" borderId="17" xfId="0" applyFont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7" xfId="0" applyNumberFormat="1" applyFont="1" applyBorder="1" applyAlignment="1">
      <alignment horizontal="left"/>
    </xf>
    <xf numFmtId="0" fontId="1" fillId="0" borderId="17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7" xfId="0" applyFont="1" applyBorder="1" applyAlignment="1">
      <alignment wrapText="1"/>
    </xf>
    <xf numFmtId="0" fontId="2" fillId="0" borderId="19" xfId="0" applyFont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4" fillId="0" borderId="17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justify" vertical="top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4" fontId="1" fillId="0" borderId="11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top" wrapText="1" indent="2"/>
    </xf>
    <xf numFmtId="0" fontId="1" fillId="0" borderId="18" xfId="0" applyFont="1" applyBorder="1" applyAlignment="1">
      <alignment horizontal="left" vertical="top" wrapText="1" indent="2"/>
    </xf>
    <xf numFmtId="4" fontId="1" fillId="0" borderId="12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4" fontId="4" fillId="0" borderId="11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top"/>
    </xf>
    <xf numFmtId="4" fontId="4" fillId="0" borderId="19" xfId="0" applyNumberFormat="1" applyFont="1" applyBorder="1" applyAlignment="1">
      <alignment horizontal="center" vertical="top"/>
    </xf>
    <xf numFmtId="4" fontId="4" fillId="0" borderId="20" xfId="0" applyNumberFormat="1" applyFont="1" applyBorder="1" applyAlignment="1">
      <alignment horizontal="center" vertical="top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8" fillId="0" borderId="17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21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21" xfId="0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0" fillId="0" borderId="0" xfId="0" applyAlignment="1">
      <alignment horizontal="right" wrapText="1"/>
    </xf>
    <xf numFmtId="0" fontId="1" fillId="0" borderId="21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51"/>
  <sheetViews>
    <sheetView view="pageBreakPreview" zoomScaleSheetLayoutView="100" zoomScalePageLayoutView="0" workbookViewId="0" topLeftCell="A30">
      <selection activeCell="DR17" sqref="DR17"/>
    </sheetView>
  </sheetViews>
  <sheetFormatPr defaultColWidth="9.00390625" defaultRowHeight="12.75"/>
  <cols>
    <col min="1" max="4" width="0.875" style="1" customWidth="1"/>
    <col min="5" max="5" width="0.2421875" style="1" customWidth="1"/>
    <col min="6" max="107" width="0.875" style="1" customWidth="1"/>
    <col min="108" max="108" width="3.00390625" style="1" customWidth="1"/>
    <col min="109" max="16384" width="0.875" style="1" customWidth="1"/>
  </cols>
  <sheetData>
    <row r="1" spans="1:108" ht="15" customHeight="1">
      <c r="A1" s="1" t="s">
        <v>128</v>
      </c>
      <c r="BE1" s="107" t="s">
        <v>15</v>
      </c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</row>
    <row r="2" spans="1:108" ht="48" customHeight="1">
      <c r="A2" s="108" t="s">
        <v>209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9" t="s">
        <v>210</v>
      </c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</row>
    <row r="3" spans="1:108" s="2" customFormat="1" ht="12" customHeight="1">
      <c r="A3" s="2" t="s">
        <v>187</v>
      </c>
      <c r="BE3" s="110" t="s">
        <v>42</v>
      </c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</row>
    <row r="4" spans="57:108" ht="15"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1" t="s">
        <v>219</v>
      </c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1"/>
    </row>
    <row r="5" spans="1:108" s="2" customFormat="1" ht="12">
      <c r="A5" s="2" t="s">
        <v>188</v>
      </c>
      <c r="BE5" s="106" t="s">
        <v>13</v>
      </c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 t="s">
        <v>14</v>
      </c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</row>
    <row r="6" spans="1:99" ht="15">
      <c r="A6" s="10" t="s">
        <v>2</v>
      </c>
      <c r="B6" s="102" t="s">
        <v>246</v>
      </c>
      <c r="C6" s="102"/>
      <c r="D6" s="102"/>
      <c r="E6" s="102"/>
      <c r="F6" s="1" t="s">
        <v>2</v>
      </c>
      <c r="I6" s="102" t="s">
        <v>244</v>
      </c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3">
        <v>20</v>
      </c>
      <c r="AB6" s="103"/>
      <c r="AC6" s="103"/>
      <c r="AD6" s="103"/>
      <c r="AE6" s="104" t="s">
        <v>203</v>
      </c>
      <c r="AF6" s="104"/>
      <c r="AG6" s="104"/>
      <c r="AH6" s="104"/>
      <c r="AI6" s="1" t="s">
        <v>3</v>
      </c>
      <c r="BM6" s="10" t="s">
        <v>2</v>
      </c>
      <c r="BN6" s="102" t="s">
        <v>246</v>
      </c>
      <c r="BO6" s="102"/>
      <c r="BP6" s="102"/>
      <c r="BQ6" s="102"/>
      <c r="BR6" s="1" t="s">
        <v>2</v>
      </c>
      <c r="BU6" s="102" t="s">
        <v>244</v>
      </c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3">
        <v>20</v>
      </c>
      <c r="CN6" s="103"/>
      <c r="CO6" s="103"/>
      <c r="CP6" s="103"/>
      <c r="CQ6" s="104" t="s">
        <v>203</v>
      </c>
      <c r="CR6" s="104"/>
      <c r="CS6" s="104"/>
      <c r="CT6" s="104"/>
      <c r="CU6" s="1" t="s">
        <v>3</v>
      </c>
    </row>
    <row r="7" ht="0.75" customHeight="1">
      <c r="CY7" s="8"/>
    </row>
    <row r="8" spans="1:108" ht="16.5">
      <c r="A8" s="89" t="s">
        <v>160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</row>
    <row r="9" spans="36:58" s="11" customFormat="1" ht="16.5">
      <c r="AJ9" s="12"/>
      <c r="AM9" s="12"/>
      <c r="AV9" s="13"/>
      <c r="AW9" s="13"/>
      <c r="AX9" s="13"/>
      <c r="BA9" s="13" t="s">
        <v>61</v>
      </c>
      <c r="BB9" s="100" t="s">
        <v>203</v>
      </c>
      <c r="BC9" s="100"/>
      <c r="BD9" s="100"/>
      <c r="BE9" s="100"/>
      <c r="BF9" s="11" t="s">
        <v>4</v>
      </c>
    </row>
    <row r="10" ht="1.5" customHeight="1" hidden="1"/>
    <row r="11" spans="93:108" ht="15">
      <c r="CO11" s="101" t="s">
        <v>16</v>
      </c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</row>
    <row r="12" spans="91:108" ht="15" customHeight="1">
      <c r="CM12" s="10" t="s">
        <v>43</v>
      </c>
      <c r="CO12" s="92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4"/>
    </row>
    <row r="13" spans="36:108" ht="15" customHeight="1">
      <c r="AJ13" s="3"/>
      <c r="AK13" s="4" t="s">
        <v>2</v>
      </c>
      <c r="AL13" s="111" t="s">
        <v>246</v>
      </c>
      <c r="AM13" s="111"/>
      <c r="AN13" s="111"/>
      <c r="AO13" s="111"/>
      <c r="AP13" s="3" t="s">
        <v>2</v>
      </c>
      <c r="AQ13" s="3"/>
      <c r="AR13" s="3"/>
      <c r="AS13" s="111" t="s">
        <v>244</v>
      </c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2">
        <v>20</v>
      </c>
      <c r="BL13" s="112"/>
      <c r="BM13" s="112"/>
      <c r="BN13" s="112"/>
      <c r="BO13" s="113" t="s">
        <v>203</v>
      </c>
      <c r="BP13" s="113"/>
      <c r="BQ13" s="113"/>
      <c r="BR13" s="113"/>
      <c r="BS13" s="3" t="s">
        <v>3</v>
      </c>
      <c r="BT13" s="3"/>
      <c r="BU13" s="3"/>
      <c r="BY13" s="15"/>
      <c r="CM13" s="10" t="s">
        <v>17</v>
      </c>
      <c r="CO13" s="92" t="s">
        <v>247</v>
      </c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4"/>
    </row>
    <row r="14" spans="77:108" ht="15" customHeight="1">
      <c r="BY14" s="15"/>
      <c r="BZ14" s="15"/>
      <c r="CM14" s="10"/>
      <c r="CO14" s="92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4"/>
    </row>
    <row r="15" spans="77:108" ht="15" customHeight="1">
      <c r="BY15" s="15"/>
      <c r="BZ15" s="15"/>
      <c r="CM15" s="10"/>
      <c r="CO15" s="92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4"/>
    </row>
    <row r="16" spans="1:108" ht="15" customHeight="1">
      <c r="A16" s="5" t="s">
        <v>123</v>
      </c>
      <c r="AH16" s="87" t="s">
        <v>211</v>
      </c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16"/>
      <c r="BY16" s="15"/>
      <c r="CM16" s="10" t="s">
        <v>18</v>
      </c>
      <c r="CO16" s="92" t="s">
        <v>212</v>
      </c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4"/>
    </row>
    <row r="17" spans="1:108" ht="15" customHeight="1">
      <c r="A17" s="5" t="s">
        <v>124</v>
      </c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4"/>
      <c r="V17" s="18"/>
      <c r="W17" s="18"/>
      <c r="X17" s="18"/>
      <c r="Y17" s="18"/>
      <c r="Z17" s="19"/>
      <c r="AA17" s="19"/>
      <c r="AB17" s="19"/>
      <c r="AC17" s="17"/>
      <c r="AD17" s="17"/>
      <c r="AE17" s="17"/>
      <c r="AF17" s="17"/>
      <c r="AG17" s="1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16"/>
      <c r="BY17" s="15"/>
      <c r="BZ17" s="15"/>
      <c r="CM17" s="35"/>
      <c r="CO17" s="92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4"/>
    </row>
    <row r="18" spans="1:108" ht="34.5" customHeight="1">
      <c r="A18" s="5" t="s">
        <v>106</v>
      </c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16"/>
      <c r="BY18" s="15"/>
      <c r="BZ18" s="15"/>
      <c r="CM18" s="35"/>
      <c r="CO18" s="92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4"/>
    </row>
    <row r="19" spans="44:108" ht="21" customHeight="1"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Y19" s="15"/>
      <c r="BZ19" s="15"/>
      <c r="CM19" s="10"/>
      <c r="CO19" s="97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9"/>
    </row>
    <row r="20" spans="1:108" s="21" customFormat="1" ht="21" customHeight="1">
      <c r="A20" s="21" t="s">
        <v>62</v>
      </c>
      <c r="AH20" s="90" t="s">
        <v>213</v>
      </c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22"/>
      <c r="CM20" s="36"/>
      <c r="CO20" s="91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5"/>
    </row>
    <row r="21" spans="1:108" s="21" customFormat="1" ht="20.25" customHeight="1">
      <c r="A21" s="23" t="s">
        <v>20</v>
      </c>
      <c r="CM21" s="37" t="s">
        <v>19</v>
      </c>
      <c r="CO21" s="91" t="s">
        <v>112</v>
      </c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5"/>
    </row>
    <row r="22" spans="1:108" s="21" customFormat="1" ht="15" hidden="1">
      <c r="A22" s="23"/>
      <c r="BX22" s="23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</row>
    <row r="23" spans="1:108" ht="15">
      <c r="A23" s="5" t="s">
        <v>107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6"/>
      <c r="AN23" s="6"/>
      <c r="AO23" s="6"/>
      <c r="AP23" s="6"/>
      <c r="AQ23" s="6"/>
      <c r="AR23" s="6"/>
      <c r="AS23" s="6"/>
      <c r="AT23" s="86" t="s">
        <v>159</v>
      </c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</row>
    <row r="24" spans="1:108" ht="42.75" customHeight="1">
      <c r="A24" s="5" t="s">
        <v>108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6"/>
      <c r="AN24" s="6"/>
      <c r="AO24" s="6"/>
      <c r="AP24" s="6"/>
      <c r="AQ24" s="6"/>
      <c r="AR24" s="6"/>
      <c r="AS24" s="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</row>
    <row r="25" spans="1:108" ht="15">
      <c r="A25" s="5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</row>
    <row r="26" spans="1:108" ht="15">
      <c r="A26" s="5" t="s">
        <v>63</v>
      </c>
      <c r="AM26" s="16"/>
      <c r="AN26" s="16"/>
      <c r="AO26" s="16"/>
      <c r="AP26" s="16"/>
      <c r="AQ26" s="16"/>
      <c r="AR26" s="16"/>
      <c r="AS26" s="16"/>
      <c r="AT26" s="87" t="s">
        <v>214</v>
      </c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</row>
    <row r="27" spans="1:108" ht="15">
      <c r="A27" s="5" t="s">
        <v>127</v>
      </c>
      <c r="AM27" s="16"/>
      <c r="AN27" s="16"/>
      <c r="AO27" s="16"/>
      <c r="AP27" s="16"/>
      <c r="AQ27" s="16"/>
      <c r="AR27" s="16"/>
      <c r="AS27" s="16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</row>
    <row r="28" spans="1:108" ht="15">
      <c r="A28" s="5" t="s">
        <v>109</v>
      </c>
      <c r="AM28" s="16"/>
      <c r="AN28" s="16"/>
      <c r="AO28" s="16"/>
      <c r="AP28" s="16"/>
      <c r="AQ28" s="16"/>
      <c r="AR28" s="16"/>
      <c r="AS28" s="16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</row>
    <row r="29" ht="15" customHeight="1" hidden="1"/>
    <row r="30" spans="1:108" s="3" customFormat="1" ht="14.25">
      <c r="A30" s="88" t="s">
        <v>122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</row>
    <row r="31" spans="1:108" s="3" customFormat="1" ht="19.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</row>
    <row r="32" spans="1:108" ht="15" customHeight="1">
      <c r="A32" s="63" t="s">
        <v>189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</row>
    <row r="33" spans="1:108" ht="15.75" customHeight="1">
      <c r="A33" s="95" t="s">
        <v>215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5"/>
      <c r="CT33" s="95"/>
      <c r="CU33" s="95"/>
      <c r="CV33" s="95"/>
      <c r="CW33" s="95"/>
      <c r="CX33" s="95"/>
      <c r="CY33" s="95"/>
      <c r="CZ33" s="95"/>
      <c r="DA33" s="95"/>
      <c r="DB33" s="95"/>
      <c r="DC33" s="95"/>
      <c r="DD33" s="95"/>
    </row>
    <row r="34" spans="1:108" ht="13.5" customHeight="1">
      <c r="A34" s="95" t="s">
        <v>216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95"/>
      <c r="CT34" s="95"/>
      <c r="CU34" s="95"/>
      <c r="CV34" s="95"/>
      <c r="CW34" s="95"/>
      <c r="CX34" s="95"/>
      <c r="CY34" s="95"/>
      <c r="CZ34" s="95"/>
      <c r="DA34" s="95"/>
      <c r="DB34" s="95"/>
      <c r="DC34" s="95"/>
      <c r="DD34" s="95"/>
    </row>
    <row r="35" spans="1:108" ht="15.75" customHeight="1">
      <c r="A35" s="95" t="s">
        <v>217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  <c r="CK35" s="95"/>
      <c r="CL35" s="95"/>
      <c r="CM35" s="95"/>
      <c r="CN35" s="95"/>
      <c r="CO35" s="95"/>
      <c r="CP35" s="95"/>
      <c r="CQ35" s="95"/>
      <c r="CR35" s="95"/>
      <c r="CS35" s="95"/>
      <c r="CT35" s="95"/>
      <c r="CU35" s="95"/>
      <c r="CV35" s="95"/>
      <c r="CW35" s="95"/>
      <c r="CX35" s="95"/>
      <c r="CY35" s="95"/>
      <c r="CZ35" s="95"/>
      <c r="DA35" s="95"/>
      <c r="DB35" s="95"/>
      <c r="DC35" s="95"/>
      <c r="DD35" s="95"/>
    </row>
    <row r="36" spans="1:108" ht="17.25" customHeight="1">
      <c r="A36" s="96" t="s">
        <v>218</v>
      </c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  <c r="CE36" s="96"/>
      <c r="CF36" s="96"/>
      <c r="CG36" s="96"/>
      <c r="CH36" s="96"/>
      <c r="CI36" s="96"/>
      <c r="CJ36" s="96"/>
      <c r="CK36" s="96"/>
      <c r="CL36" s="96"/>
      <c r="CM36" s="96"/>
      <c r="CN36" s="96"/>
      <c r="CO36" s="96"/>
      <c r="CP36" s="96"/>
      <c r="CQ36" s="96"/>
      <c r="CR36" s="96"/>
      <c r="CS36" s="96"/>
      <c r="CT36" s="96"/>
      <c r="CU36" s="96"/>
      <c r="CV36" s="96"/>
      <c r="CW36" s="96"/>
      <c r="CX36" s="96"/>
      <c r="CY36" s="96"/>
      <c r="CZ36" s="96"/>
      <c r="DA36" s="96"/>
      <c r="DB36" s="96"/>
      <c r="DC36" s="96"/>
      <c r="DD36" s="96"/>
    </row>
    <row r="37" spans="1:108" ht="16.5" customHeight="1">
      <c r="A37" s="65"/>
      <c r="B37" s="96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18"/>
      <c r="BK37" s="118"/>
      <c r="BL37" s="118"/>
      <c r="BM37" s="118"/>
      <c r="BN37" s="118"/>
      <c r="BO37" s="118"/>
      <c r="BP37" s="118"/>
      <c r="BQ37" s="118"/>
      <c r="BR37" s="118"/>
      <c r="BS37" s="118"/>
      <c r="BT37" s="118"/>
      <c r="BU37" s="118"/>
      <c r="BV37" s="118"/>
      <c r="BW37" s="118"/>
      <c r="BX37" s="118"/>
      <c r="BY37" s="118"/>
      <c r="BZ37" s="118"/>
      <c r="CA37" s="118"/>
      <c r="CB37" s="118"/>
      <c r="CC37" s="118"/>
      <c r="CD37" s="118"/>
      <c r="CE37" s="118"/>
      <c r="CF37" s="118"/>
      <c r="CG37" s="118"/>
      <c r="CH37" s="118"/>
      <c r="CI37" s="118"/>
      <c r="CJ37" s="118"/>
      <c r="CK37" s="118"/>
      <c r="CL37" s="118"/>
      <c r="CM37" s="118"/>
      <c r="CN37" s="118"/>
      <c r="CO37" s="118"/>
      <c r="CP37" s="118"/>
      <c r="CQ37" s="118"/>
      <c r="CR37" s="118"/>
      <c r="CS37" s="118"/>
      <c r="CT37" s="118"/>
      <c r="CU37" s="118"/>
      <c r="CV37" s="118"/>
      <c r="CW37" s="118"/>
      <c r="CX37" s="118"/>
      <c r="CY37" s="118"/>
      <c r="CZ37" s="118"/>
      <c r="DA37" s="118"/>
      <c r="DB37" s="118"/>
      <c r="DC37" s="118"/>
      <c r="DD37" s="118"/>
    </row>
    <row r="38" spans="1:108" ht="15" customHeight="1">
      <c r="A38" s="63" t="s">
        <v>190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</row>
    <row r="39" spans="1:108" ht="16.5" customHeight="1">
      <c r="A39" s="63"/>
      <c r="B39" s="117" t="s">
        <v>191</v>
      </c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/>
      <c r="CG39" s="117"/>
      <c r="CH39" s="117"/>
      <c r="CI39" s="117"/>
      <c r="CJ39" s="117"/>
      <c r="CK39" s="117"/>
      <c r="CL39" s="117"/>
      <c r="CM39" s="117"/>
      <c r="CN39" s="117"/>
      <c r="CO39" s="117"/>
      <c r="CP39" s="117"/>
      <c r="CQ39" s="117"/>
      <c r="CR39" s="117"/>
      <c r="CS39" s="117"/>
      <c r="CT39" s="117"/>
      <c r="CU39" s="117"/>
      <c r="CV39" s="117"/>
      <c r="CW39" s="117"/>
      <c r="CX39" s="117"/>
      <c r="CY39" s="117"/>
      <c r="CZ39" s="117"/>
      <c r="DA39" s="117"/>
      <c r="DB39" s="117"/>
      <c r="DC39" s="117"/>
      <c r="DD39" s="117"/>
    </row>
    <row r="40" spans="1:108" ht="21" customHeight="1">
      <c r="A40" s="115" t="s">
        <v>192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5"/>
      <c r="BW40" s="115"/>
      <c r="BX40" s="115"/>
      <c r="BY40" s="115"/>
      <c r="BZ40" s="115"/>
      <c r="CA40" s="115"/>
      <c r="CB40" s="115"/>
      <c r="CC40" s="115"/>
      <c r="CD40" s="115"/>
      <c r="CE40" s="115"/>
      <c r="CF40" s="115"/>
      <c r="CG40" s="115"/>
      <c r="CH40" s="115"/>
      <c r="CI40" s="115"/>
      <c r="CJ40" s="115"/>
      <c r="CK40" s="115"/>
      <c r="CL40" s="115"/>
      <c r="CM40" s="115"/>
      <c r="CN40" s="115"/>
      <c r="CO40" s="115"/>
      <c r="CP40" s="115"/>
      <c r="CQ40" s="115"/>
      <c r="CR40" s="115"/>
      <c r="CS40" s="115"/>
      <c r="CT40" s="115"/>
      <c r="CU40" s="115"/>
      <c r="CV40" s="115"/>
      <c r="CW40" s="115"/>
      <c r="CX40" s="115"/>
      <c r="CY40" s="115"/>
      <c r="CZ40" s="115"/>
      <c r="DA40" s="115"/>
      <c r="DB40" s="115"/>
      <c r="DC40" s="115"/>
      <c r="DD40" s="115"/>
    </row>
    <row r="41" spans="1:108" ht="37.5" customHeight="1">
      <c r="A41" s="95" t="s">
        <v>193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  <c r="CC41" s="95"/>
      <c r="CD41" s="95"/>
      <c r="CE41" s="95"/>
      <c r="CF41" s="95"/>
      <c r="CG41" s="95"/>
      <c r="CH41" s="95"/>
      <c r="CI41" s="95"/>
      <c r="CJ41" s="95"/>
      <c r="CK41" s="95"/>
      <c r="CL41" s="95"/>
      <c r="CM41" s="95"/>
      <c r="CN41" s="95"/>
      <c r="CO41" s="95"/>
      <c r="CP41" s="95"/>
      <c r="CQ41" s="95"/>
      <c r="CR41" s="95"/>
      <c r="CS41" s="95"/>
      <c r="CT41" s="95"/>
      <c r="CU41" s="95"/>
      <c r="CV41" s="95"/>
      <c r="CW41" s="95"/>
      <c r="CX41" s="95"/>
      <c r="CY41" s="95"/>
      <c r="CZ41" s="95"/>
      <c r="DA41" s="95"/>
      <c r="DB41" s="95"/>
      <c r="DC41" s="95"/>
      <c r="DD41" s="95"/>
    </row>
    <row r="42" spans="1:108" ht="15">
      <c r="A42" s="63" t="s">
        <v>194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</row>
    <row r="43" spans="1:108" ht="21" customHeight="1">
      <c r="A43" s="95" t="s">
        <v>204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95"/>
      <c r="CC43" s="95"/>
      <c r="CD43" s="95"/>
      <c r="CE43" s="95"/>
      <c r="CF43" s="95"/>
      <c r="CG43" s="95"/>
      <c r="CH43" s="95"/>
      <c r="CI43" s="95"/>
      <c r="CJ43" s="95"/>
      <c r="CK43" s="95"/>
      <c r="CL43" s="95"/>
      <c r="CM43" s="95"/>
      <c r="CN43" s="95"/>
      <c r="CO43" s="95"/>
      <c r="CP43" s="95"/>
      <c r="CQ43" s="95"/>
      <c r="CR43" s="95"/>
      <c r="CS43" s="95"/>
      <c r="CT43" s="95"/>
      <c r="CU43" s="95"/>
      <c r="CV43" s="95"/>
      <c r="CW43" s="95"/>
      <c r="CX43" s="95"/>
      <c r="CY43" s="95"/>
      <c r="CZ43" s="95"/>
      <c r="DA43" s="95"/>
      <c r="DB43" s="95"/>
      <c r="DC43" s="95"/>
      <c r="DD43" s="95"/>
    </row>
    <row r="44" spans="1:108" ht="21" customHeight="1">
      <c r="A44" s="95" t="s">
        <v>205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5"/>
      <c r="CG44" s="95"/>
      <c r="CH44" s="95"/>
      <c r="CI44" s="95"/>
      <c r="CJ44" s="95"/>
      <c r="CK44" s="95"/>
      <c r="CL44" s="95"/>
      <c r="CM44" s="95"/>
      <c r="CN44" s="95"/>
      <c r="CO44" s="95"/>
      <c r="CP44" s="95"/>
      <c r="CQ44" s="95"/>
      <c r="CR44" s="95"/>
      <c r="CS44" s="95"/>
      <c r="CT44" s="95"/>
      <c r="CU44" s="95"/>
      <c r="CV44" s="95"/>
      <c r="CW44" s="95"/>
      <c r="CX44" s="95"/>
      <c r="CY44" s="95"/>
      <c r="CZ44" s="95"/>
      <c r="DA44" s="95"/>
      <c r="DB44" s="95"/>
      <c r="DC44" s="95"/>
      <c r="DD44" s="95"/>
    </row>
    <row r="45" spans="1:108" ht="21" customHeight="1">
      <c r="A45" s="95" t="s">
        <v>206</v>
      </c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95"/>
      <c r="CD45" s="95"/>
      <c r="CE45" s="95"/>
      <c r="CF45" s="95"/>
      <c r="CG45" s="95"/>
      <c r="CH45" s="95"/>
      <c r="CI45" s="95"/>
      <c r="CJ45" s="95"/>
      <c r="CK45" s="95"/>
      <c r="CL45" s="95"/>
      <c r="CM45" s="95"/>
      <c r="CN45" s="95"/>
      <c r="CO45" s="95"/>
      <c r="CP45" s="95"/>
      <c r="CQ45" s="95"/>
      <c r="CR45" s="95"/>
      <c r="CS45" s="95"/>
      <c r="CT45" s="95"/>
      <c r="CU45" s="95"/>
      <c r="CV45" s="95"/>
      <c r="CW45" s="95"/>
      <c r="CX45" s="95"/>
      <c r="CY45" s="95"/>
      <c r="CZ45" s="95"/>
      <c r="DA45" s="95"/>
      <c r="DB45" s="95"/>
      <c r="DC45" s="95"/>
      <c r="DD45" s="95"/>
    </row>
    <row r="46" spans="1:108" ht="18.75" customHeight="1">
      <c r="A46" s="116" t="s">
        <v>207</v>
      </c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6"/>
      <c r="CQ46" s="116"/>
      <c r="CR46" s="116"/>
      <c r="CS46" s="116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</row>
    <row r="47" spans="1:108" ht="15">
      <c r="A47" s="114" t="s">
        <v>208</v>
      </c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  <c r="BL47" s="114"/>
      <c r="BM47" s="114"/>
      <c r="BN47" s="114"/>
      <c r="BO47" s="114"/>
      <c r="BP47" s="114"/>
      <c r="BQ47" s="114"/>
      <c r="BR47" s="114"/>
      <c r="BS47" s="114"/>
      <c r="BT47" s="114"/>
      <c r="BU47" s="114"/>
      <c r="BV47" s="114"/>
      <c r="BW47" s="114"/>
      <c r="BX47" s="114"/>
      <c r="BY47" s="114"/>
      <c r="BZ47" s="114"/>
      <c r="CA47" s="114"/>
      <c r="CB47" s="114"/>
      <c r="CC47" s="114"/>
      <c r="CD47" s="114"/>
      <c r="CE47" s="114"/>
      <c r="CF47" s="114"/>
      <c r="CG47" s="114"/>
      <c r="CH47" s="114"/>
      <c r="CI47" s="114"/>
      <c r="CJ47" s="114"/>
      <c r="CK47" s="114"/>
      <c r="CL47" s="114"/>
      <c r="CM47" s="114"/>
      <c r="CN47" s="114"/>
      <c r="CO47" s="114"/>
      <c r="CP47" s="114"/>
      <c r="CQ47" s="114"/>
      <c r="CR47" s="114"/>
      <c r="CS47" s="114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</row>
    <row r="48" spans="1:108" ht="15">
      <c r="A48" s="114"/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4"/>
      <c r="BW48" s="114"/>
      <c r="BX48" s="114"/>
      <c r="BY48" s="114"/>
      <c r="BZ48" s="114"/>
      <c r="CA48" s="114"/>
      <c r="CB48" s="114"/>
      <c r="CC48" s="114"/>
      <c r="CD48" s="114"/>
      <c r="CE48" s="114"/>
      <c r="CF48" s="114"/>
      <c r="CG48" s="114"/>
      <c r="CH48" s="114"/>
      <c r="CI48" s="114"/>
      <c r="CJ48" s="114"/>
      <c r="CK48" s="114"/>
      <c r="CL48" s="114"/>
      <c r="CM48" s="114"/>
      <c r="CN48" s="114"/>
      <c r="CO48" s="114"/>
      <c r="CP48" s="114"/>
      <c r="CQ48" s="114"/>
      <c r="CR48" s="114"/>
      <c r="CS48" s="114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</row>
    <row r="49" spans="1:108" ht="1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</row>
    <row r="50" spans="1:108" ht="1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69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</row>
    <row r="51" spans="1:108" ht="15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69"/>
      <c r="CP51" s="69"/>
      <c r="CQ51" s="69"/>
      <c r="CR51" s="69"/>
      <c r="CS51" s="69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</row>
  </sheetData>
  <sheetProtection/>
  <mergeCells count="52">
    <mergeCell ref="B39:DD39"/>
    <mergeCell ref="A33:DD33"/>
    <mergeCell ref="A34:DD34"/>
    <mergeCell ref="B37:DD37"/>
    <mergeCell ref="A48:CS48"/>
    <mergeCell ref="A43:DD43"/>
    <mergeCell ref="A40:DD40"/>
    <mergeCell ref="A41:DD41"/>
    <mergeCell ref="A44:DD44"/>
    <mergeCell ref="A45:DD45"/>
    <mergeCell ref="A46:CS46"/>
    <mergeCell ref="A47:CS47"/>
    <mergeCell ref="CO13:DD13"/>
    <mergeCell ref="CO14:DD14"/>
    <mergeCell ref="CO15:DD15"/>
    <mergeCell ref="AH16:BV18"/>
    <mergeCell ref="CO16:DD16"/>
    <mergeCell ref="AL13:AO13"/>
    <mergeCell ref="AS13:BJ13"/>
    <mergeCell ref="BK13:BN13"/>
    <mergeCell ref="BO13:BR13"/>
    <mergeCell ref="CO17:DD17"/>
    <mergeCell ref="BE1:DD1"/>
    <mergeCell ref="A2:BD2"/>
    <mergeCell ref="BE2:DD2"/>
    <mergeCell ref="BE3:DD3"/>
    <mergeCell ref="BE4:BX4"/>
    <mergeCell ref="BY4:DD4"/>
    <mergeCell ref="BE5:BX5"/>
    <mergeCell ref="BY5:DD5"/>
    <mergeCell ref="B6:E6"/>
    <mergeCell ref="I6:Z6"/>
    <mergeCell ref="AA6:AD6"/>
    <mergeCell ref="AE6:AH6"/>
    <mergeCell ref="BN6:BQ6"/>
    <mergeCell ref="BU6:CL6"/>
    <mergeCell ref="CM6:CP6"/>
    <mergeCell ref="CQ6:CT6"/>
    <mergeCell ref="A8:DD8"/>
    <mergeCell ref="BB9:BE9"/>
    <mergeCell ref="CO11:DD11"/>
    <mergeCell ref="CO12:DD12"/>
    <mergeCell ref="CO18:DD18"/>
    <mergeCell ref="A35:DD35"/>
    <mergeCell ref="A36:DD36"/>
    <mergeCell ref="CO19:DD19"/>
    <mergeCell ref="AH20:BV20"/>
    <mergeCell ref="CO20:DD20"/>
    <mergeCell ref="CO21:DD21"/>
    <mergeCell ref="AT23:CM24"/>
    <mergeCell ref="AT26:CM28"/>
    <mergeCell ref="A30:DD30"/>
  </mergeCells>
  <printOptions/>
  <pageMargins left="1.1811023622047245" right="0.31496062992125984" top="0.5905511811023623" bottom="0.3937007874015748" header="0.1968503937007874" footer="0.1968503937007874"/>
  <pageSetup horizontalDpi="600" verticalDpi="600" orientation="portrait" paperSize="9" scale="85" r:id="rId1"/>
  <rowBreaks count="1" manualBreakCount="1">
    <brk id="48" max="10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85"/>
  <sheetViews>
    <sheetView view="pageBreakPreview" zoomScaleSheetLayoutView="100" zoomScalePageLayoutView="0" workbookViewId="0" topLeftCell="A67">
      <selection activeCell="ED72" sqref="ED72"/>
    </sheetView>
  </sheetViews>
  <sheetFormatPr defaultColWidth="0.875" defaultRowHeight="12.75"/>
  <cols>
    <col min="1" max="16384" width="0.875" style="1" customWidth="1"/>
  </cols>
  <sheetData>
    <row r="1" spans="1:108" ht="15.75" customHeight="1">
      <c r="A1" s="145" t="s">
        <v>181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5"/>
      <c r="CB1" s="145"/>
      <c r="CC1" s="145"/>
      <c r="CD1" s="145"/>
      <c r="CE1" s="145"/>
      <c r="CF1" s="145"/>
      <c r="CG1" s="145"/>
      <c r="CH1" s="145"/>
      <c r="CI1" s="145"/>
      <c r="CJ1" s="145"/>
      <c r="CK1" s="145"/>
      <c r="CL1" s="145"/>
      <c r="CM1" s="145"/>
      <c r="CN1" s="145"/>
      <c r="CO1" s="145"/>
      <c r="CP1" s="145"/>
      <c r="CQ1" s="145"/>
      <c r="CR1" s="145"/>
      <c r="CS1" s="145"/>
      <c r="CT1" s="145"/>
      <c r="CU1" s="145"/>
      <c r="CV1" s="145"/>
      <c r="CW1" s="145"/>
      <c r="CX1" s="145"/>
      <c r="CY1" s="145"/>
      <c r="CZ1" s="145"/>
      <c r="DA1" s="145"/>
      <c r="DB1" s="145"/>
      <c r="DC1" s="145"/>
      <c r="DD1" s="145"/>
    </row>
    <row r="2" spans="1:108" ht="13.5" customHeight="1">
      <c r="A2" s="144" t="s">
        <v>162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  <c r="CG2" s="144"/>
      <c r="CH2" s="144"/>
      <c r="CI2" s="144"/>
      <c r="CJ2" s="144"/>
      <c r="CK2" s="144"/>
      <c r="CL2" s="144"/>
      <c r="CM2" s="144"/>
      <c r="CN2" s="144"/>
      <c r="CO2" s="144"/>
      <c r="CP2" s="144"/>
      <c r="CQ2" s="144"/>
      <c r="CR2" s="144"/>
      <c r="CS2" s="144"/>
      <c r="CT2" s="144"/>
      <c r="CU2" s="144"/>
      <c r="CV2" s="144"/>
      <c r="CW2" s="144"/>
      <c r="CX2" s="144"/>
      <c r="CY2" s="144"/>
      <c r="CZ2" s="144"/>
      <c r="DA2" s="144"/>
      <c r="DB2" s="144"/>
      <c r="DC2" s="144"/>
      <c r="DD2" s="144"/>
    </row>
    <row r="3" spans="1:108" ht="12" customHeight="1">
      <c r="A3" s="144" t="s">
        <v>182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  <c r="CG3" s="144"/>
      <c r="CH3" s="144"/>
      <c r="CI3" s="144"/>
      <c r="CJ3" s="144"/>
      <c r="CK3" s="144"/>
      <c r="CL3" s="144"/>
      <c r="CM3" s="144"/>
      <c r="CN3" s="144"/>
      <c r="CO3" s="144"/>
      <c r="CP3" s="144"/>
      <c r="CQ3" s="144"/>
      <c r="CR3" s="144"/>
      <c r="CS3" s="144"/>
      <c r="CT3" s="144"/>
      <c r="CU3" s="144"/>
      <c r="CV3" s="144"/>
      <c r="CW3" s="144"/>
      <c r="CX3" s="144"/>
      <c r="CY3" s="144"/>
      <c r="CZ3" s="144"/>
      <c r="DA3" s="144"/>
      <c r="DB3" s="144"/>
      <c r="DC3" s="144"/>
      <c r="DD3" s="144"/>
    </row>
    <row r="4" spans="1:108" ht="12" customHeight="1">
      <c r="A4" s="144" t="s">
        <v>164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</row>
    <row r="5" spans="1:256" ht="12" customHeight="1">
      <c r="A5" s="144" t="s">
        <v>165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  <c r="CG5" s="144"/>
      <c r="CH5" s="144"/>
      <c r="CI5" s="144"/>
      <c r="CJ5" s="144"/>
      <c r="CK5" s="144"/>
      <c r="CL5" s="144"/>
      <c r="CM5" s="144"/>
      <c r="CN5" s="144"/>
      <c r="CO5" s="144"/>
      <c r="CP5" s="144"/>
      <c r="CQ5" s="144"/>
      <c r="CR5" s="144"/>
      <c r="CS5" s="144"/>
      <c r="CT5" s="144"/>
      <c r="CU5" s="144"/>
      <c r="CV5" s="144"/>
      <c r="CW5" s="144"/>
      <c r="CX5" s="144"/>
      <c r="CY5" s="144"/>
      <c r="CZ5" s="144"/>
      <c r="DA5" s="144"/>
      <c r="DB5" s="144"/>
      <c r="DC5" s="144"/>
      <c r="DD5" s="144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" customHeight="1">
      <c r="A6" s="144" t="s">
        <v>166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  <c r="CG6" s="144"/>
      <c r="CH6" s="144"/>
      <c r="CI6" s="144"/>
      <c r="CJ6" s="144"/>
      <c r="CK6" s="144"/>
      <c r="CL6" s="144"/>
      <c r="CM6" s="144"/>
      <c r="CN6" s="144"/>
      <c r="CO6" s="144"/>
      <c r="CP6" s="144"/>
      <c r="CQ6" s="144"/>
      <c r="CR6" s="144"/>
      <c r="CS6" s="144"/>
      <c r="CT6" s="144"/>
      <c r="CU6" s="144"/>
      <c r="CV6" s="144"/>
      <c r="CW6" s="144"/>
      <c r="CX6" s="144"/>
      <c r="CY6" s="144"/>
      <c r="CZ6" s="144"/>
      <c r="DA6" s="144"/>
      <c r="DB6" s="144"/>
      <c r="DC6" s="144"/>
      <c r="DD6" s="144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9.5" customHeight="1">
      <c r="A7" s="144" t="s">
        <v>183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  <c r="CG7" s="144"/>
      <c r="CH7" s="144"/>
      <c r="CI7" s="144"/>
      <c r="CJ7" s="144"/>
      <c r="CK7" s="144"/>
      <c r="CL7" s="144"/>
      <c r="CM7" s="144"/>
      <c r="CN7" s="144"/>
      <c r="CO7" s="144"/>
      <c r="CP7" s="144"/>
      <c r="CQ7" s="144"/>
      <c r="CR7" s="144"/>
      <c r="CS7" s="144"/>
      <c r="CT7" s="144"/>
      <c r="CU7" s="144"/>
      <c r="CV7" s="144"/>
      <c r="CW7" s="144"/>
      <c r="CX7" s="144"/>
      <c r="CY7" s="144"/>
      <c r="CZ7" s="144"/>
      <c r="DA7" s="144"/>
      <c r="DB7" s="144"/>
      <c r="DC7" s="144"/>
      <c r="DD7" s="144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9.5" customHeight="1">
      <c r="A8" s="144" t="s">
        <v>168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4"/>
      <c r="CS8" s="144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9.5" customHeight="1">
      <c r="A9" s="144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4"/>
      <c r="CA9" s="144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4"/>
      <c r="CS9" s="144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108" ht="20.25" customHeight="1">
      <c r="A10" s="147" t="s">
        <v>184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147"/>
      <c r="BR10" s="147"/>
      <c r="BS10" s="147"/>
      <c r="BT10" s="147"/>
      <c r="BU10" s="147"/>
      <c r="BV10" s="147"/>
      <c r="BW10" s="147"/>
      <c r="BX10" s="147"/>
      <c r="BY10" s="147"/>
      <c r="BZ10" s="147"/>
      <c r="CA10" s="147"/>
      <c r="CB10" s="147"/>
      <c r="CC10" s="147"/>
      <c r="CD10" s="147"/>
      <c r="CE10" s="147"/>
      <c r="CF10" s="147"/>
      <c r="CG10" s="147"/>
      <c r="CH10" s="147"/>
      <c r="CI10" s="147"/>
      <c r="CJ10" s="147"/>
      <c r="CK10" s="147"/>
      <c r="CL10" s="147"/>
      <c r="CM10" s="147"/>
      <c r="CN10" s="147"/>
      <c r="CO10" s="147"/>
      <c r="CP10" s="147"/>
      <c r="CQ10" s="147"/>
      <c r="CR10" s="147"/>
      <c r="CS10" s="147"/>
      <c r="CT10" s="147"/>
      <c r="CU10" s="147"/>
      <c r="CV10" s="147"/>
      <c r="CW10" s="147"/>
      <c r="CX10" s="147"/>
      <c r="CY10" s="147"/>
      <c r="CZ10" s="147"/>
      <c r="DA10" s="147"/>
      <c r="DB10" s="147"/>
      <c r="DC10" s="147"/>
      <c r="DD10" s="147"/>
    </row>
    <row r="11" spans="1:108" ht="15" customHeight="1">
      <c r="A11" s="146"/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  <c r="BI11" s="146"/>
      <c r="BJ11" s="146"/>
      <c r="BK11" s="146"/>
      <c r="BL11" s="146"/>
      <c r="BM11" s="146"/>
      <c r="BN11" s="146"/>
      <c r="BO11" s="146"/>
      <c r="BP11" s="146"/>
      <c r="BQ11" s="146"/>
      <c r="BR11" s="146"/>
      <c r="BS11" s="146"/>
      <c r="BT11" s="146"/>
      <c r="BU11" s="146"/>
      <c r="BV11" s="146"/>
      <c r="BW11" s="146"/>
      <c r="BX11" s="146"/>
      <c r="BY11" s="146"/>
      <c r="BZ11" s="146"/>
      <c r="CA11" s="146"/>
      <c r="CB11" s="146"/>
      <c r="CC11" s="146"/>
      <c r="CD11" s="146"/>
      <c r="CE11" s="146"/>
      <c r="CF11" s="146"/>
      <c r="CG11" s="146"/>
      <c r="CH11" s="146"/>
      <c r="CI11" s="146"/>
      <c r="CJ11" s="146"/>
      <c r="CK11" s="146"/>
      <c r="CL11" s="146"/>
      <c r="CM11" s="146"/>
      <c r="CN11" s="146"/>
      <c r="CO11" s="146"/>
      <c r="CP11" s="146"/>
      <c r="CQ11" s="146"/>
      <c r="CR11" s="146"/>
      <c r="CS11" s="146"/>
      <c r="CT11" s="146"/>
      <c r="CU11" s="146"/>
      <c r="CV11" s="146"/>
      <c r="CW11" s="146"/>
      <c r="CX11" s="146"/>
      <c r="CY11" s="146"/>
      <c r="CZ11" s="146"/>
      <c r="DA11" s="146"/>
      <c r="DB11" s="146"/>
      <c r="DC11" s="146"/>
      <c r="DD11" s="146"/>
    </row>
    <row r="12" spans="1:108" ht="15">
      <c r="A12" s="141" t="s">
        <v>0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  <c r="BL12" s="142"/>
      <c r="BM12" s="142"/>
      <c r="BN12" s="142"/>
      <c r="BO12" s="142"/>
      <c r="BP12" s="142"/>
      <c r="BQ12" s="142"/>
      <c r="BR12" s="142"/>
      <c r="BS12" s="142"/>
      <c r="BT12" s="143"/>
      <c r="BU12" s="141" t="s">
        <v>5</v>
      </c>
      <c r="BV12" s="142"/>
      <c r="BW12" s="142"/>
      <c r="BX12" s="142"/>
      <c r="BY12" s="142"/>
      <c r="BZ12" s="142"/>
      <c r="CA12" s="142"/>
      <c r="CB12" s="142"/>
      <c r="CC12" s="142"/>
      <c r="CD12" s="142"/>
      <c r="CE12" s="142"/>
      <c r="CF12" s="142"/>
      <c r="CG12" s="142"/>
      <c r="CH12" s="142"/>
      <c r="CI12" s="142"/>
      <c r="CJ12" s="142"/>
      <c r="CK12" s="142"/>
      <c r="CL12" s="142"/>
      <c r="CM12" s="142"/>
      <c r="CN12" s="142"/>
      <c r="CO12" s="142"/>
      <c r="CP12" s="142"/>
      <c r="CQ12" s="142"/>
      <c r="CR12" s="142"/>
      <c r="CS12" s="142"/>
      <c r="CT12" s="142"/>
      <c r="CU12" s="142"/>
      <c r="CV12" s="142"/>
      <c r="CW12" s="142"/>
      <c r="CX12" s="142"/>
      <c r="CY12" s="142"/>
      <c r="CZ12" s="142"/>
      <c r="DA12" s="142"/>
      <c r="DB12" s="142"/>
      <c r="DC12" s="142"/>
      <c r="DD12" s="143"/>
    </row>
    <row r="13" spans="1:108" s="3" customFormat="1" ht="15" customHeight="1">
      <c r="A13" s="27"/>
      <c r="B13" s="131" t="s">
        <v>6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2"/>
      <c r="BU13" s="136">
        <v>81332377.3</v>
      </c>
      <c r="BV13" s="137"/>
      <c r="BW13" s="137"/>
      <c r="BX13" s="137"/>
      <c r="BY13" s="137"/>
      <c r="BZ13" s="137"/>
      <c r="CA13" s="137"/>
      <c r="CB13" s="137"/>
      <c r="CC13" s="137"/>
      <c r="CD13" s="137"/>
      <c r="CE13" s="137"/>
      <c r="CF13" s="137"/>
      <c r="CG13" s="137"/>
      <c r="CH13" s="137"/>
      <c r="CI13" s="137"/>
      <c r="CJ13" s="137"/>
      <c r="CK13" s="137"/>
      <c r="CL13" s="137"/>
      <c r="CM13" s="137"/>
      <c r="CN13" s="137"/>
      <c r="CO13" s="137"/>
      <c r="CP13" s="137"/>
      <c r="CQ13" s="137"/>
      <c r="CR13" s="137"/>
      <c r="CS13" s="137"/>
      <c r="CT13" s="137"/>
      <c r="CU13" s="137"/>
      <c r="CV13" s="137"/>
      <c r="CW13" s="137"/>
      <c r="CX13" s="137"/>
      <c r="CY13" s="137"/>
      <c r="CZ13" s="137"/>
      <c r="DA13" s="137"/>
      <c r="DB13" s="137"/>
      <c r="DC13" s="137"/>
      <c r="DD13" s="138"/>
    </row>
    <row r="14" spans="1:108" ht="15">
      <c r="A14" s="9"/>
      <c r="B14" s="129" t="s">
        <v>185</v>
      </c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30"/>
      <c r="BU14" s="126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8"/>
    </row>
    <row r="15" spans="1:108" ht="15">
      <c r="A15" s="9"/>
      <c r="B15" s="129" t="s">
        <v>186</v>
      </c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30"/>
      <c r="BU15" s="126">
        <v>76679467.2</v>
      </c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8"/>
    </row>
    <row r="16" spans="1:108" ht="30" customHeight="1">
      <c r="A16" s="28"/>
      <c r="B16" s="119" t="s">
        <v>113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20"/>
      <c r="BU16" s="126">
        <v>76679467.2</v>
      </c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8"/>
    </row>
    <row r="17" spans="1:108" ht="15">
      <c r="A17" s="9"/>
      <c r="B17" s="124" t="s">
        <v>7</v>
      </c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5"/>
      <c r="BU17" s="126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8"/>
    </row>
    <row r="18" spans="1:108" ht="45" customHeight="1">
      <c r="A18" s="28"/>
      <c r="B18" s="119" t="s">
        <v>114</v>
      </c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20"/>
      <c r="BU18" s="121">
        <v>76679467.2</v>
      </c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3"/>
    </row>
    <row r="19" spans="1:108" ht="45" customHeight="1">
      <c r="A19" s="28"/>
      <c r="B19" s="119" t="s">
        <v>115</v>
      </c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20"/>
      <c r="BU19" s="121">
        <v>0</v>
      </c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3"/>
    </row>
    <row r="20" spans="1:108" ht="45" customHeight="1">
      <c r="A20" s="28"/>
      <c r="B20" s="119" t="s">
        <v>116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20"/>
      <c r="BU20" s="121">
        <v>0</v>
      </c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/>
      <c r="CM20" s="122"/>
      <c r="CN20" s="122"/>
      <c r="CO20" s="122"/>
      <c r="CP20" s="122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23"/>
    </row>
    <row r="21" spans="1:108" ht="30" customHeight="1">
      <c r="A21" s="28"/>
      <c r="B21" s="119" t="s">
        <v>117</v>
      </c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20"/>
      <c r="BU21" s="121">
        <v>43188467.2</v>
      </c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  <c r="CH21" s="122"/>
      <c r="CI21" s="122"/>
      <c r="CJ21" s="122"/>
      <c r="CK21" s="122"/>
      <c r="CL21" s="122"/>
      <c r="CM21" s="122"/>
      <c r="CN21" s="122"/>
      <c r="CO21" s="122"/>
      <c r="CP21" s="122"/>
      <c r="CQ21" s="122"/>
      <c r="CR21" s="122"/>
      <c r="CS21" s="122"/>
      <c r="CT21" s="122"/>
      <c r="CU21" s="122"/>
      <c r="CV21" s="122"/>
      <c r="CW21" s="122"/>
      <c r="CX21" s="122"/>
      <c r="CY21" s="122"/>
      <c r="CZ21" s="122"/>
      <c r="DA21" s="122"/>
      <c r="DB21" s="122"/>
      <c r="DC21" s="122"/>
      <c r="DD21" s="123"/>
    </row>
    <row r="22" spans="1:108" ht="30" customHeight="1">
      <c r="A22" s="28"/>
      <c r="B22" s="119" t="s">
        <v>21</v>
      </c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20"/>
      <c r="BU22" s="121">
        <v>4652910.1</v>
      </c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3"/>
    </row>
    <row r="23" spans="1:108" ht="15">
      <c r="A23" s="29"/>
      <c r="B23" s="124" t="s">
        <v>7</v>
      </c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5"/>
      <c r="BU23" s="121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3"/>
    </row>
    <row r="24" spans="1:108" ht="30" customHeight="1">
      <c r="A24" s="28"/>
      <c r="B24" s="119" t="s">
        <v>28</v>
      </c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20"/>
      <c r="BU24" s="121">
        <v>1677149.91</v>
      </c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  <c r="CU24" s="122"/>
      <c r="CV24" s="122"/>
      <c r="CW24" s="122"/>
      <c r="CX24" s="122"/>
      <c r="CY24" s="122"/>
      <c r="CZ24" s="122"/>
      <c r="DA24" s="122"/>
      <c r="DB24" s="122"/>
      <c r="DC24" s="122"/>
      <c r="DD24" s="123"/>
    </row>
    <row r="25" spans="1:108" ht="15">
      <c r="A25" s="28"/>
      <c r="B25" s="119" t="s">
        <v>29</v>
      </c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  <c r="BQ25" s="119"/>
      <c r="BR25" s="119"/>
      <c r="BS25" s="119"/>
      <c r="BT25" s="120"/>
      <c r="BU25" s="121">
        <v>606804.23</v>
      </c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3"/>
    </row>
    <row r="26" spans="1:108" s="3" customFormat="1" ht="15" customHeight="1">
      <c r="A26" s="27"/>
      <c r="B26" s="131" t="s">
        <v>97</v>
      </c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2"/>
      <c r="BU26" s="133">
        <v>-11253468.23</v>
      </c>
      <c r="BV26" s="134"/>
      <c r="BW26" s="134"/>
      <c r="BX26" s="134"/>
      <c r="BY26" s="134"/>
      <c r="BZ26" s="134"/>
      <c r="CA26" s="134"/>
      <c r="CB26" s="134"/>
      <c r="CC26" s="134"/>
      <c r="CD26" s="134"/>
      <c r="CE26" s="134"/>
      <c r="CF26" s="134"/>
      <c r="CG26" s="134"/>
      <c r="CH26" s="134"/>
      <c r="CI26" s="134"/>
      <c r="CJ26" s="134"/>
      <c r="CK26" s="134"/>
      <c r="CL26" s="134"/>
      <c r="CM26" s="134"/>
      <c r="CN26" s="134"/>
      <c r="CO26" s="134"/>
      <c r="CP26" s="134"/>
      <c r="CQ26" s="134"/>
      <c r="CR26" s="134"/>
      <c r="CS26" s="134"/>
      <c r="CT26" s="134"/>
      <c r="CU26" s="134"/>
      <c r="CV26" s="134"/>
      <c r="CW26" s="134"/>
      <c r="CX26" s="134"/>
      <c r="CY26" s="134"/>
      <c r="CZ26" s="134"/>
      <c r="DA26" s="134"/>
      <c r="DB26" s="134"/>
      <c r="DC26" s="134"/>
      <c r="DD26" s="135"/>
    </row>
    <row r="27" spans="1:108" ht="15">
      <c r="A27" s="9"/>
      <c r="B27" s="129" t="s">
        <v>1</v>
      </c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30"/>
      <c r="BU27" s="121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/>
      <c r="CI27" s="122"/>
      <c r="CJ27" s="122"/>
      <c r="CK27" s="122"/>
      <c r="CL27" s="122"/>
      <c r="CM27" s="122"/>
      <c r="CN27" s="122"/>
      <c r="CO27" s="122"/>
      <c r="CP27" s="122"/>
      <c r="CQ27" s="122"/>
      <c r="CR27" s="122"/>
      <c r="CS27" s="122"/>
      <c r="CT27" s="122"/>
      <c r="CU27" s="122"/>
      <c r="CV27" s="122"/>
      <c r="CW27" s="122"/>
      <c r="CX27" s="122"/>
      <c r="CY27" s="122"/>
      <c r="CZ27" s="122"/>
      <c r="DA27" s="122"/>
      <c r="DB27" s="122"/>
      <c r="DC27" s="122"/>
      <c r="DD27" s="123"/>
    </row>
    <row r="28" spans="1:108" ht="47.25" customHeight="1">
      <c r="A28" s="30"/>
      <c r="B28" s="139" t="s">
        <v>118</v>
      </c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39"/>
      <c r="BT28" s="140"/>
      <c r="BU28" s="126">
        <v>-86696.54</v>
      </c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8"/>
    </row>
    <row r="29" spans="1:108" ht="47.25" customHeight="1">
      <c r="A29" s="28"/>
      <c r="B29" s="119" t="s">
        <v>119</v>
      </c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20"/>
      <c r="BU29" s="126">
        <v>221626.89</v>
      </c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  <c r="DB29" s="127"/>
      <c r="DC29" s="127"/>
      <c r="DD29" s="128"/>
    </row>
    <row r="30" spans="1:108" ht="15" customHeight="1">
      <c r="A30" s="31"/>
      <c r="B30" s="124" t="s">
        <v>7</v>
      </c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124"/>
      <c r="BI30" s="124"/>
      <c r="BJ30" s="124"/>
      <c r="BK30" s="124"/>
      <c r="BL30" s="124"/>
      <c r="BM30" s="124"/>
      <c r="BN30" s="124"/>
      <c r="BO30" s="124"/>
      <c r="BP30" s="124"/>
      <c r="BQ30" s="124"/>
      <c r="BR30" s="124"/>
      <c r="BS30" s="124"/>
      <c r="BT30" s="125"/>
      <c r="BU30" s="126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  <c r="DB30" s="127"/>
      <c r="DC30" s="127"/>
      <c r="DD30" s="128"/>
    </row>
    <row r="31" spans="1:108" ht="15" customHeight="1">
      <c r="A31" s="28"/>
      <c r="B31" s="119" t="s">
        <v>8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  <c r="BL31" s="119"/>
      <c r="BM31" s="119"/>
      <c r="BN31" s="119"/>
      <c r="BO31" s="119"/>
      <c r="BP31" s="119"/>
      <c r="BQ31" s="119"/>
      <c r="BR31" s="119"/>
      <c r="BS31" s="119"/>
      <c r="BT31" s="120"/>
      <c r="BU31" s="121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122"/>
      <c r="CX31" s="122"/>
      <c r="CY31" s="122"/>
      <c r="CZ31" s="122"/>
      <c r="DA31" s="122"/>
      <c r="DB31" s="122"/>
      <c r="DC31" s="122"/>
      <c r="DD31" s="123"/>
    </row>
    <row r="32" spans="1:108" ht="15" customHeight="1">
      <c r="A32" s="28"/>
      <c r="B32" s="119" t="s">
        <v>9</v>
      </c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/>
      <c r="BQ32" s="119"/>
      <c r="BR32" s="119"/>
      <c r="BS32" s="119"/>
      <c r="BT32" s="120"/>
      <c r="BU32" s="121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  <c r="CK32" s="122"/>
      <c r="CL32" s="122"/>
      <c r="CM32" s="122"/>
      <c r="CN32" s="122"/>
      <c r="CO32" s="122"/>
      <c r="CP32" s="122"/>
      <c r="CQ32" s="122"/>
      <c r="CR32" s="122"/>
      <c r="CS32" s="122"/>
      <c r="CT32" s="122"/>
      <c r="CU32" s="122"/>
      <c r="CV32" s="122"/>
      <c r="CW32" s="122"/>
      <c r="CX32" s="122"/>
      <c r="CY32" s="122"/>
      <c r="CZ32" s="122"/>
      <c r="DA32" s="122"/>
      <c r="DB32" s="122"/>
      <c r="DC32" s="122"/>
      <c r="DD32" s="123"/>
    </row>
    <row r="33" spans="1:108" ht="15" customHeight="1">
      <c r="A33" s="28"/>
      <c r="B33" s="119" t="s">
        <v>105</v>
      </c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  <c r="BM33" s="119"/>
      <c r="BN33" s="119"/>
      <c r="BO33" s="119"/>
      <c r="BP33" s="119"/>
      <c r="BQ33" s="119"/>
      <c r="BR33" s="119"/>
      <c r="BS33" s="119"/>
      <c r="BT33" s="120"/>
      <c r="BU33" s="121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22"/>
      <c r="CO33" s="122"/>
      <c r="CP33" s="122"/>
      <c r="CQ33" s="122"/>
      <c r="CR33" s="122"/>
      <c r="CS33" s="122"/>
      <c r="CT33" s="122"/>
      <c r="CU33" s="122"/>
      <c r="CV33" s="122"/>
      <c r="CW33" s="122"/>
      <c r="CX33" s="122"/>
      <c r="CY33" s="122"/>
      <c r="CZ33" s="122"/>
      <c r="DA33" s="122"/>
      <c r="DB33" s="122"/>
      <c r="DC33" s="122"/>
      <c r="DD33" s="123"/>
    </row>
    <row r="34" spans="1:108" ht="15" customHeight="1">
      <c r="A34" s="28"/>
      <c r="B34" s="119" t="s">
        <v>10</v>
      </c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19"/>
      <c r="BN34" s="119"/>
      <c r="BO34" s="119"/>
      <c r="BP34" s="119"/>
      <c r="BQ34" s="119"/>
      <c r="BR34" s="119"/>
      <c r="BS34" s="119"/>
      <c r="BT34" s="120"/>
      <c r="BU34" s="121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3"/>
    </row>
    <row r="35" spans="1:108" ht="15" customHeight="1">
      <c r="A35" s="28"/>
      <c r="B35" s="119" t="s">
        <v>11</v>
      </c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  <c r="BM35" s="119"/>
      <c r="BN35" s="119"/>
      <c r="BO35" s="119"/>
      <c r="BP35" s="119"/>
      <c r="BQ35" s="119"/>
      <c r="BR35" s="119"/>
      <c r="BS35" s="119"/>
      <c r="BT35" s="120"/>
      <c r="BU35" s="121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3"/>
    </row>
    <row r="36" spans="1:108" ht="15" customHeight="1">
      <c r="A36" s="28"/>
      <c r="B36" s="119" t="s">
        <v>12</v>
      </c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  <c r="BI36" s="119"/>
      <c r="BJ36" s="119"/>
      <c r="BK36" s="119"/>
      <c r="BL36" s="119"/>
      <c r="BM36" s="119"/>
      <c r="BN36" s="119"/>
      <c r="BO36" s="119"/>
      <c r="BP36" s="119"/>
      <c r="BQ36" s="119"/>
      <c r="BR36" s="119"/>
      <c r="BS36" s="119"/>
      <c r="BT36" s="120"/>
      <c r="BU36" s="121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/>
      <c r="CG36" s="122"/>
      <c r="CH36" s="122"/>
      <c r="CI36" s="122"/>
      <c r="CJ36" s="122"/>
      <c r="CK36" s="122"/>
      <c r="CL36" s="122"/>
      <c r="CM36" s="122"/>
      <c r="CN36" s="122"/>
      <c r="CO36" s="122"/>
      <c r="CP36" s="122"/>
      <c r="CQ36" s="122"/>
      <c r="CR36" s="122"/>
      <c r="CS36" s="122"/>
      <c r="CT36" s="122"/>
      <c r="CU36" s="122"/>
      <c r="CV36" s="122"/>
      <c r="CW36" s="122"/>
      <c r="CX36" s="122"/>
      <c r="CY36" s="122"/>
      <c r="CZ36" s="122"/>
      <c r="DA36" s="122"/>
      <c r="DB36" s="122"/>
      <c r="DC36" s="122"/>
      <c r="DD36" s="123"/>
    </row>
    <row r="37" spans="1:108" ht="30" customHeight="1">
      <c r="A37" s="28"/>
      <c r="B37" s="119" t="s">
        <v>65</v>
      </c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119"/>
      <c r="BJ37" s="119"/>
      <c r="BK37" s="119"/>
      <c r="BL37" s="119"/>
      <c r="BM37" s="119"/>
      <c r="BN37" s="119"/>
      <c r="BO37" s="119"/>
      <c r="BP37" s="119"/>
      <c r="BQ37" s="119"/>
      <c r="BR37" s="119"/>
      <c r="BS37" s="119"/>
      <c r="BT37" s="120"/>
      <c r="BU37" s="121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22"/>
      <c r="CI37" s="122"/>
      <c r="CJ37" s="122"/>
      <c r="CK37" s="122"/>
      <c r="CL37" s="122"/>
      <c r="CM37" s="122"/>
      <c r="CN37" s="122"/>
      <c r="CO37" s="122"/>
      <c r="CP37" s="122"/>
      <c r="CQ37" s="122"/>
      <c r="CR37" s="122"/>
      <c r="CS37" s="122"/>
      <c r="CT37" s="122"/>
      <c r="CU37" s="122"/>
      <c r="CV37" s="122"/>
      <c r="CW37" s="122"/>
      <c r="CX37" s="122"/>
      <c r="CY37" s="122"/>
      <c r="CZ37" s="122"/>
      <c r="DA37" s="122"/>
      <c r="DB37" s="122"/>
      <c r="DC37" s="122"/>
      <c r="DD37" s="123"/>
    </row>
    <row r="38" spans="1:108" ht="30" customHeight="1">
      <c r="A38" s="28"/>
      <c r="B38" s="119" t="s">
        <v>100</v>
      </c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19"/>
      <c r="BJ38" s="119"/>
      <c r="BK38" s="119"/>
      <c r="BL38" s="119"/>
      <c r="BM38" s="119"/>
      <c r="BN38" s="119"/>
      <c r="BO38" s="119"/>
      <c r="BP38" s="119"/>
      <c r="BQ38" s="119"/>
      <c r="BR38" s="119"/>
      <c r="BS38" s="119"/>
      <c r="BT38" s="120"/>
      <c r="BU38" s="121"/>
      <c r="BV38" s="122"/>
      <c r="BW38" s="122"/>
      <c r="BX38" s="122"/>
      <c r="BY38" s="122"/>
      <c r="BZ38" s="122"/>
      <c r="CA38" s="122"/>
      <c r="CB38" s="122"/>
      <c r="CC38" s="122"/>
      <c r="CD38" s="122"/>
      <c r="CE38" s="122"/>
      <c r="CF38" s="122"/>
      <c r="CG38" s="122"/>
      <c r="CH38" s="122"/>
      <c r="CI38" s="122"/>
      <c r="CJ38" s="122"/>
      <c r="CK38" s="122"/>
      <c r="CL38" s="122"/>
      <c r="CM38" s="122"/>
      <c r="CN38" s="122"/>
      <c r="CO38" s="122"/>
      <c r="CP38" s="122"/>
      <c r="CQ38" s="122"/>
      <c r="CR38" s="122"/>
      <c r="CS38" s="122"/>
      <c r="CT38" s="122"/>
      <c r="CU38" s="122"/>
      <c r="CV38" s="122"/>
      <c r="CW38" s="122"/>
      <c r="CX38" s="122"/>
      <c r="CY38" s="122"/>
      <c r="CZ38" s="122"/>
      <c r="DA38" s="122"/>
      <c r="DB38" s="122"/>
      <c r="DC38" s="122"/>
      <c r="DD38" s="123"/>
    </row>
    <row r="39" spans="1:108" ht="30.75" customHeight="1">
      <c r="A39" s="28"/>
      <c r="B39" s="119" t="s">
        <v>66</v>
      </c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19"/>
      <c r="BK39" s="119"/>
      <c r="BL39" s="119"/>
      <c r="BM39" s="119"/>
      <c r="BN39" s="119"/>
      <c r="BO39" s="119"/>
      <c r="BP39" s="119"/>
      <c r="BQ39" s="119"/>
      <c r="BR39" s="119"/>
      <c r="BS39" s="119"/>
      <c r="BT39" s="120"/>
      <c r="BU39" s="121"/>
      <c r="BV39" s="122"/>
      <c r="BW39" s="122"/>
      <c r="BX39" s="122"/>
      <c r="BY39" s="122"/>
      <c r="BZ39" s="122"/>
      <c r="CA39" s="122"/>
      <c r="CB39" s="122"/>
      <c r="CC39" s="122"/>
      <c r="CD39" s="122"/>
      <c r="CE39" s="122"/>
      <c r="CF39" s="122"/>
      <c r="CG39" s="122"/>
      <c r="CH39" s="122"/>
      <c r="CI39" s="122"/>
      <c r="CJ39" s="122"/>
      <c r="CK39" s="122"/>
      <c r="CL39" s="122"/>
      <c r="CM39" s="122"/>
      <c r="CN39" s="122"/>
      <c r="CO39" s="122"/>
      <c r="CP39" s="122"/>
      <c r="CQ39" s="122"/>
      <c r="CR39" s="122"/>
      <c r="CS39" s="122"/>
      <c r="CT39" s="122"/>
      <c r="CU39" s="122"/>
      <c r="CV39" s="122"/>
      <c r="CW39" s="122"/>
      <c r="CX39" s="122"/>
      <c r="CY39" s="122"/>
      <c r="CZ39" s="122"/>
      <c r="DA39" s="122"/>
      <c r="DB39" s="122"/>
      <c r="DC39" s="122"/>
      <c r="DD39" s="123"/>
    </row>
    <row r="40" spans="1:108" ht="15" customHeight="1">
      <c r="A40" s="28"/>
      <c r="B40" s="119" t="s">
        <v>67</v>
      </c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  <c r="BC40" s="119"/>
      <c r="BD40" s="119"/>
      <c r="BE40" s="119"/>
      <c r="BF40" s="119"/>
      <c r="BG40" s="119"/>
      <c r="BH40" s="119"/>
      <c r="BI40" s="119"/>
      <c r="BJ40" s="119"/>
      <c r="BK40" s="119"/>
      <c r="BL40" s="119"/>
      <c r="BM40" s="119"/>
      <c r="BN40" s="119"/>
      <c r="BO40" s="119"/>
      <c r="BP40" s="119"/>
      <c r="BQ40" s="119"/>
      <c r="BR40" s="119"/>
      <c r="BS40" s="119"/>
      <c r="BT40" s="120"/>
      <c r="BU40" s="121">
        <v>0</v>
      </c>
      <c r="BV40" s="122"/>
      <c r="BW40" s="122"/>
      <c r="BX40" s="122"/>
      <c r="BY40" s="122"/>
      <c r="BZ40" s="122"/>
      <c r="CA40" s="122"/>
      <c r="CB40" s="122"/>
      <c r="CC40" s="122"/>
      <c r="CD40" s="122"/>
      <c r="CE40" s="122"/>
      <c r="CF40" s="122"/>
      <c r="CG40" s="122"/>
      <c r="CH40" s="122"/>
      <c r="CI40" s="122"/>
      <c r="CJ40" s="122"/>
      <c r="CK40" s="122"/>
      <c r="CL40" s="122"/>
      <c r="CM40" s="122"/>
      <c r="CN40" s="122"/>
      <c r="CO40" s="122"/>
      <c r="CP40" s="122"/>
      <c r="CQ40" s="122"/>
      <c r="CR40" s="122"/>
      <c r="CS40" s="122"/>
      <c r="CT40" s="122"/>
      <c r="CU40" s="122"/>
      <c r="CV40" s="122"/>
      <c r="CW40" s="122"/>
      <c r="CX40" s="122"/>
      <c r="CY40" s="122"/>
      <c r="CZ40" s="122"/>
      <c r="DA40" s="122"/>
      <c r="DB40" s="122"/>
      <c r="DC40" s="122"/>
      <c r="DD40" s="123"/>
    </row>
    <row r="41" spans="1:108" ht="45" customHeight="1">
      <c r="A41" s="28"/>
      <c r="B41" s="119" t="s">
        <v>68</v>
      </c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119"/>
      <c r="BC41" s="119"/>
      <c r="BD41" s="119"/>
      <c r="BE41" s="119"/>
      <c r="BF41" s="119"/>
      <c r="BG41" s="119"/>
      <c r="BH41" s="119"/>
      <c r="BI41" s="119"/>
      <c r="BJ41" s="119"/>
      <c r="BK41" s="119"/>
      <c r="BL41" s="119"/>
      <c r="BM41" s="119"/>
      <c r="BN41" s="119"/>
      <c r="BO41" s="119"/>
      <c r="BP41" s="119"/>
      <c r="BQ41" s="119"/>
      <c r="BR41" s="119"/>
      <c r="BS41" s="119"/>
      <c r="BT41" s="120"/>
      <c r="BU41" s="121">
        <v>0</v>
      </c>
      <c r="BV41" s="122"/>
      <c r="BW41" s="122"/>
      <c r="BX41" s="122"/>
      <c r="BY41" s="122"/>
      <c r="BZ41" s="122"/>
      <c r="CA41" s="122"/>
      <c r="CB41" s="122"/>
      <c r="CC41" s="122"/>
      <c r="CD41" s="122"/>
      <c r="CE41" s="122"/>
      <c r="CF41" s="122"/>
      <c r="CG41" s="122"/>
      <c r="CH41" s="122"/>
      <c r="CI41" s="122"/>
      <c r="CJ41" s="122"/>
      <c r="CK41" s="122"/>
      <c r="CL41" s="122"/>
      <c r="CM41" s="122"/>
      <c r="CN41" s="122"/>
      <c r="CO41" s="122"/>
      <c r="CP41" s="122"/>
      <c r="CQ41" s="122"/>
      <c r="CR41" s="122"/>
      <c r="CS41" s="122"/>
      <c r="CT41" s="122"/>
      <c r="CU41" s="122"/>
      <c r="CV41" s="122"/>
      <c r="CW41" s="122"/>
      <c r="CX41" s="122"/>
      <c r="CY41" s="122"/>
      <c r="CZ41" s="122"/>
      <c r="DA41" s="122"/>
      <c r="DB41" s="122"/>
      <c r="DC41" s="122"/>
      <c r="DD41" s="123"/>
    </row>
    <row r="42" spans="1:108" ht="13.5" customHeight="1">
      <c r="A42" s="31"/>
      <c r="B42" s="124" t="s">
        <v>7</v>
      </c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  <c r="AZ42" s="124"/>
      <c r="BA42" s="124"/>
      <c r="BB42" s="124"/>
      <c r="BC42" s="124"/>
      <c r="BD42" s="124"/>
      <c r="BE42" s="124"/>
      <c r="BF42" s="124"/>
      <c r="BG42" s="124"/>
      <c r="BH42" s="124"/>
      <c r="BI42" s="124"/>
      <c r="BJ42" s="124"/>
      <c r="BK42" s="124"/>
      <c r="BL42" s="124"/>
      <c r="BM42" s="124"/>
      <c r="BN42" s="124"/>
      <c r="BO42" s="124"/>
      <c r="BP42" s="124"/>
      <c r="BQ42" s="124"/>
      <c r="BR42" s="124"/>
      <c r="BS42" s="124"/>
      <c r="BT42" s="125"/>
      <c r="BU42" s="121"/>
      <c r="BV42" s="122"/>
      <c r="BW42" s="122"/>
      <c r="BX42" s="122"/>
      <c r="BY42" s="122"/>
      <c r="BZ42" s="122"/>
      <c r="CA42" s="122"/>
      <c r="CB42" s="122"/>
      <c r="CC42" s="122"/>
      <c r="CD42" s="122"/>
      <c r="CE42" s="122"/>
      <c r="CF42" s="122"/>
      <c r="CG42" s="122"/>
      <c r="CH42" s="122"/>
      <c r="CI42" s="122"/>
      <c r="CJ42" s="122"/>
      <c r="CK42" s="122"/>
      <c r="CL42" s="122"/>
      <c r="CM42" s="122"/>
      <c r="CN42" s="122"/>
      <c r="CO42" s="122"/>
      <c r="CP42" s="122"/>
      <c r="CQ42" s="122"/>
      <c r="CR42" s="122"/>
      <c r="CS42" s="122"/>
      <c r="CT42" s="122"/>
      <c r="CU42" s="122"/>
      <c r="CV42" s="122"/>
      <c r="CW42" s="122"/>
      <c r="CX42" s="122"/>
      <c r="CY42" s="122"/>
      <c r="CZ42" s="122"/>
      <c r="DA42" s="122"/>
      <c r="DB42" s="122"/>
      <c r="DC42" s="122"/>
      <c r="DD42" s="123"/>
    </row>
    <row r="43" spans="1:108" ht="15" customHeight="1">
      <c r="A43" s="28"/>
      <c r="B43" s="119" t="s">
        <v>69</v>
      </c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  <c r="BB43" s="119"/>
      <c r="BC43" s="119"/>
      <c r="BD43" s="119"/>
      <c r="BE43" s="119"/>
      <c r="BF43" s="119"/>
      <c r="BG43" s="119"/>
      <c r="BH43" s="119"/>
      <c r="BI43" s="119"/>
      <c r="BJ43" s="119"/>
      <c r="BK43" s="119"/>
      <c r="BL43" s="119"/>
      <c r="BM43" s="119"/>
      <c r="BN43" s="119"/>
      <c r="BO43" s="119"/>
      <c r="BP43" s="119"/>
      <c r="BQ43" s="119"/>
      <c r="BR43" s="119"/>
      <c r="BS43" s="119"/>
      <c r="BT43" s="120"/>
      <c r="BU43" s="121">
        <v>0</v>
      </c>
      <c r="BV43" s="122"/>
      <c r="BW43" s="122"/>
      <c r="BX43" s="122"/>
      <c r="BY43" s="122"/>
      <c r="BZ43" s="122"/>
      <c r="CA43" s="122"/>
      <c r="CB43" s="122"/>
      <c r="CC43" s="122"/>
      <c r="CD43" s="122"/>
      <c r="CE43" s="122"/>
      <c r="CF43" s="122"/>
      <c r="CG43" s="122"/>
      <c r="CH43" s="122"/>
      <c r="CI43" s="122"/>
      <c r="CJ43" s="122"/>
      <c r="CK43" s="122"/>
      <c r="CL43" s="122"/>
      <c r="CM43" s="122"/>
      <c r="CN43" s="122"/>
      <c r="CO43" s="122"/>
      <c r="CP43" s="122"/>
      <c r="CQ43" s="122"/>
      <c r="CR43" s="122"/>
      <c r="CS43" s="122"/>
      <c r="CT43" s="122"/>
      <c r="CU43" s="122"/>
      <c r="CV43" s="122"/>
      <c r="CW43" s="122"/>
      <c r="CX43" s="122"/>
      <c r="CY43" s="122"/>
      <c r="CZ43" s="122"/>
      <c r="DA43" s="122"/>
      <c r="DB43" s="122"/>
      <c r="DC43" s="122"/>
      <c r="DD43" s="123"/>
    </row>
    <row r="44" spans="1:108" ht="15" customHeight="1">
      <c r="A44" s="28"/>
      <c r="B44" s="119" t="s">
        <v>70</v>
      </c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19"/>
      <c r="BI44" s="119"/>
      <c r="BJ44" s="119"/>
      <c r="BK44" s="119"/>
      <c r="BL44" s="119"/>
      <c r="BM44" s="119"/>
      <c r="BN44" s="119"/>
      <c r="BO44" s="119"/>
      <c r="BP44" s="119"/>
      <c r="BQ44" s="119"/>
      <c r="BR44" s="119"/>
      <c r="BS44" s="119"/>
      <c r="BT44" s="120"/>
      <c r="BU44" s="121">
        <v>0</v>
      </c>
      <c r="BV44" s="122"/>
      <c r="BW44" s="122"/>
      <c r="BX44" s="122"/>
      <c r="BY44" s="122"/>
      <c r="BZ44" s="122"/>
      <c r="CA44" s="122"/>
      <c r="CB44" s="122"/>
      <c r="CC44" s="122"/>
      <c r="CD44" s="122"/>
      <c r="CE44" s="122"/>
      <c r="CF44" s="122"/>
      <c r="CG44" s="122"/>
      <c r="CH44" s="122"/>
      <c r="CI44" s="122"/>
      <c r="CJ44" s="122"/>
      <c r="CK44" s="122"/>
      <c r="CL44" s="122"/>
      <c r="CM44" s="122"/>
      <c r="CN44" s="122"/>
      <c r="CO44" s="122"/>
      <c r="CP44" s="122"/>
      <c r="CQ44" s="122"/>
      <c r="CR44" s="122"/>
      <c r="CS44" s="122"/>
      <c r="CT44" s="122"/>
      <c r="CU44" s="122"/>
      <c r="CV44" s="122"/>
      <c r="CW44" s="122"/>
      <c r="CX44" s="122"/>
      <c r="CY44" s="122"/>
      <c r="CZ44" s="122"/>
      <c r="DA44" s="122"/>
      <c r="DB44" s="122"/>
      <c r="DC44" s="122"/>
      <c r="DD44" s="123"/>
    </row>
    <row r="45" spans="1:108" ht="15" customHeight="1">
      <c r="A45" s="28"/>
      <c r="B45" s="119" t="s">
        <v>64</v>
      </c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119"/>
      <c r="BI45" s="119"/>
      <c r="BJ45" s="119"/>
      <c r="BK45" s="119"/>
      <c r="BL45" s="119"/>
      <c r="BM45" s="119"/>
      <c r="BN45" s="119"/>
      <c r="BO45" s="119"/>
      <c r="BP45" s="119"/>
      <c r="BQ45" s="119"/>
      <c r="BR45" s="119"/>
      <c r="BS45" s="119"/>
      <c r="BT45" s="120"/>
      <c r="BU45" s="121">
        <v>0</v>
      </c>
      <c r="BV45" s="122"/>
      <c r="BW45" s="122"/>
      <c r="BX45" s="122"/>
      <c r="BY45" s="122"/>
      <c r="BZ45" s="122"/>
      <c r="CA45" s="122"/>
      <c r="CB45" s="122"/>
      <c r="CC45" s="122"/>
      <c r="CD45" s="122"/>
      <c r="CE45" s="122"/>
      <c r="CF45" s="122"/>
      <c r="CG45" s="122"/>
      <c r="CH45" s="122"/>
      <c r="CI45" s="122"/>
      <c r="CJ45" s="122"/>
      <c r="CK45" s="122"/>
      <c r="CL45" s="122"/>
      <c r="CM45" s="122"/>
      <c r="CN45" s="122"/>
      <c r="CO45" s="122"/>
      <c r="CP45" s="122"/>
      <c r="CQ45" s="122"/>
      <c r="CR45" s="122"/>
      <c r="CS45" s="122"/>
      <c r="CT45" s="122"/>
      <c r="CU45" s="122"/>
      <c r="CV45" s="122"/>
      <c r="CW45" s="122"/>
      <c r="CX45" s="122"/>
      <c r="CY45" s="122"/>
      <c r="CZ45" s="122"/>
      <c r="DA45" s="122"/>
      <c r="DB45" s="122"/>
      <c r="DC45" s="122"/>
      <c r="DD45" s="123"/>
    </row>
    <row r="46" spans="1:108" ht="15" customHeight="1">
      <c r="A46" s="28"/>
      <c r="B46" s="119" t="s">
        <v>71</v>
      </c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19"/>
      <c r="BC46" s="119"/>
      <c r="BD46" s="119"/>
      <c r="BE46" s="119"/>
      <c r="BF46" s="119"/>
      <c r="BG46" s="119"/>
      <c r="BH46" s="119"/>
      <c r="BI46" s="119"/>
      <c r="BJ46" s="119"/>
      <c r="BK46" s="119"/>
      <c r="BL46" s="119"/>
      <c r="BM46" s="119"/>
      <c r="BN46" s="119"/>
      <c r="BO46" s="119"/>
      <c r="BP46" s="119"/>
      <c r="BQ46" s="119"/>
      <c r="BR46" s="119"/>
      <c r="BS46" s="119"/>
      <c r="BT46" s="120"/>
      <c r="BU46" s="121">
        <v>0</v>
      </c>
      <c r="BV46" s="122"/>
      <c r="BW46" s="122"/>
      <c r="BX46" s="122"/>
      <c r="BY46" s="122"/>
      <c r="BZ46" s="122"/>
      <c r="CA46" s="122"/>
      <c r="CB46" s="122"/>
      <c r="CC46" s="122"/>
      <c r="CD46" s="122"/>
      <c r="CE46" s="122"/>
      <c r="CF46" s="122"/>
      <c r="CG46" s="122"/>
      <c r="CH46" s="122"/>
      <c r="CI46" s="122"/>
      <c r="CJ46" s="122"/>
      <c r="CK46" s="122"/>
      <c r="CL46" s="122"/>
      <c r="CM46" s="122"/>
      <c r="CN46" s="122"/>
      <c r="CO46" s="122"/>
      <c r="CP46" s="122"/>
      <c r="CQ46" s="122"/>
      <c r="CR46" s="122"/>
      <c r="CS46" s="122"/>
      <c r="CT46" s="122"/>
      <c r="CU46" s="122"/>
      <c r="CV46" s="122"/>
      <c r="CW46" s="122"/>
      <c r="CX46" s="122"/>
      <c r="CY46" s="122"/>
      <c r="CZ46" s="122"/>
      <c r="DA46" s="122"/>
      <c r="DB46" s="122"/>
      <c r="DC46" s="122"/>
      <c r="DD46" s="123"/>
    </row>
    <row r="47" spans="1:108" ht="15" customHeight="1">
      <c r="A47" s="28"/>
      <c r="B47" s="119" t="s">
        <v>72</v>
      </c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  <c r="AZ47" s="119"/>
      <c r="BA47" s="119"/>
      <c r="BB47" s="119"/>
      <c r="BC47" s="119"/>
      <c r="BD47" s="119"/>
      <c r="BE47" s="119"/>
      <c r="BF47" s="119"/>
      <c r="BG47" s="119"/>
      <c r="BH47" s="119"/>
      <c r="BI47" s="119"/>
      <c r="BJ47" s="119"/>
      <c r="BK47" s="119"/>
      <c r="BL47" s="119"/>
      <c r="BM47" s="119"/>
      <c r="BN47" s="119"/>
      <c r="BO47" s="119"/>
      <c r="BP47" s="119"/>
      <c r="BQ47" s="119"/>
      <c r="BR47" s="119"/>
      <c r="BS47" s="119"/>
      <c r="BT47" s="120"/>
      <c r="BU47" s="121">
        <v>0</v>
      </c>
      <c r="BV47" s="122"/>
      <c r="BW47" s="122"/>
      <c r="BX47" s="122"/>
      <c r="BY47" s="122"/>
      <c r="BZ47" s="122"/>
      <c r="CA47" s="122"/>
      <c r="CB47" s="122"/>
      <c r="CC47" s="122"/>
      <c r="CD47" s="122"/>
      <c r="CE47" s="122"/>
      <c r="CF47" s="122"/>
      <c r="CG47" s="122"/>
      <c r="CH47" s="122"/>
      <c r="CI47" s="122"/>
      <c r="CJ47" s="122"/>
      <c r="CK47" s="122"/>
      <c r="CL47" s="122"/>
      <c r="CM47" s="122"/>
      <c r="CN47" s="122"/>
      <c r="CO47" s="122"/>
      <c r="CP47" s="122"/>
      <c r="CQ47" s="122"/>
      <c r="CR47" s="122"/>
      <c r="CS47" s="122"/>
      <c r="CT47" s="122"/>
      <c r="CU47" s="122"/>
      <c r="CV47" s="122"/>
      <c r="CW47" s="122"/>
      <c r="CX47" s="122"/>
      <c r="CY47" s="122"/>
      <c r="CZ47" s="122"/>
      <c r="DA47" s="122"/>
      <c r="DB47" s="122"/>
      <c r="DC47" s="122"/>
      <c r="DD47" s="123"/>
    </row>
    <row r="48" spans="1:108" ht="15" customHeight="1">
      <c r="A48" s="28"/>
      <c r="B48" s="119" t="s">
        <v>73</v>
      </c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119"/>
      <c r="BI48" s="119"/>
      <c r="BJ48" s="119"/>
      <c r="BK48" s="119"/>
      <c r="BL48" s="119"/>
      <c r="BM48" s="119"/>
      <c r="BN48" s="119"/>
      <c r="BO48" s="119"/>
      <c r="BP48" s="119"/>
      <c r="BQ48" s="119"/>
      <c r="BR48" s="119"/>
      <c r="BS48" s="119"/>
      <c r="BT48" s="120"/>
      <c r="BU48" s="121">
        <v>0</v>
      </c>
      <c r="BV48" s="122"/>
      <c r="BW48" s="122"/>
      <c r="BX48" s="122"/>
      <c r="BY48" s="122"/>
      <c r="BZ48" s="122"/>
      <c r="CA48" s="122"/>
      <c r="CB48" s="122"/>
      <c r="CC48" s="122"/>
      <c r="CD48" s="122"/>
      <c r="CE48" s="122"/>
      <c r="CF48" s="122"/>
      <c r="CG48" s="122"/>
      <c r="CH48" s="122"/>
      <c r="CI48" s="122"/>
      <c r="CJ48" s="122"/>
      <c r="CK48" s="122"/>
      <c r="CL48" s="122"/>
      <c r="CM48" s="122"/>
      <c r="CN48" s="122"/>
      <c r="CO48" s="122"/>
      <c r="CP48" s="122"/>
      <c r="CQ48" s="122"/>
      <c r="CR48" s="122"/>
      <c r="CS48" s="122"/>
      <c r="CT48" s="122"/>
      <c r="CU48" s="122"/>
      <c r="CV48" s="122"/>
      <c r="CW48" s="122"/>
      <c r="CX48" s="122"/>
      <c r="CY48" s="122"/>
      <c r="CZ48" s="122"/>
      <c r="DA48" s="122"/>
      <c r="DB48" s="122"/>
      <c r="DC48" s="122"/>
      <c r="DD48" s="123"/>
    </row>
    <row r="49" spans="1:108" ht="30" customHeight="1">
      <c r="A49" s="28"/>
      <c r="B49" s="119" t="s">
        <v>74</v>
      </c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Q49" s="119"/>
      <c r="AR49" s="119"/>
      <c r="AS49" s="119"/>
      <c r="AT49" s="119"/>
      <c r="AU49" s="119"/>
      <c r="AV49" s="119"/>
      <c r="AW49" s="119"/>
      <c r="AX49" s="119"/>
      <c r="AY49" s="119"/>
      <c r="AZ49" s="119"/>
      <c r="BA49" s="119"/>
      <c r="BB49" s="119"/>
      <c r="BC49" s="119"/>
      <c r="BD49" s="119"/>
      <c r="BE49" s="119"/>
      <c r="BF49" s="119"/>
      <c r="BG49" s="119"/>
      <c r="BH49" s="119"/>
      <c r="BI49" s="119"/>
      <c r="BJ49" s="119"/>
      <c r="BK49" s="119"/>
      <c r="BL49" s="119"/>
      <c r="BM49" s="119"/>
      <c r="BN49" s="119"/>
      <c r="BO49" s="119"/>
      <c r="BP49" s="119"/>
      <c r="BQ49" s="119"/>
      <c r="BR49" s="119"/>
      <c r="BS49" s="119"/>
      <c r="BT49" s="120"/>
      <c r="BU49" s="121">
        <v>0</v>
      </c>
      <c r="BV49" s="122"/>
      <c r="BW49" s="122"/>
      <c r="BX49" s="122"/>
      <c r="BY49" s="122"/>
      <c r="BZ49" s="122"/>
      <c r="CA49" s="122"/>
      <c r="CB49" s="122"/>
      <c r="CC49" s="122"/>
      <c r="CD49" s="122"/>
      <c r="CE49" s="122"/>
      <c r="CF49" s="122"/>
      <c r="CG49" s="122"/>
      <c r="CH49" s="122"/>
      <c r="CI49" s="122"/>
      <c r="CJ49" s="122"/>
      <c r="CK49" s="122"/>
      <c r="CL49" s="122"/>
      <c r="CM49" s="122"/>
      <c r="CN49" s="122"/>
      <c r="CO49" s="122"/>
      <c r="CP49" s="122"/>
      <c r="CQ49" s="122"/>
      <c r="CR49" s="122"/>
      <c r="CS49" s="122"/>
      <c r="CT49" s="122"/>
      <c r="CU49" s="122"/>
      <c r="CV49" s="122"/>
      <c r="CW49" s="122"/>
      <c r="CX49" s="122"/>
      <c r="CY49" s="122"/>
      <c r="CZ49" s="122"/>
      <c r="DA49" s="122"/>
      <c r="DB49" s="122"/>
      <c r="DC49" s="122"/>
      <c r="DD49" s="123"/>
    </row>
    <row r="50" spans="1:108" ht="30" customHeight="1">
      <c r="A50" s="28"/>
      <c r="B50" s="119" t="s">
        <v>99</v>
      </c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119"/>
      <c r="AW50" s="119"/>
      <c r="AX50" s="119"/>
      <c r="AY50" s="119"/>
      <c r="AZ50" s="119"/>
      <c r="BA50" s="119"/>
      <c r="BB50" s="119"/>
      <c r="BC50" s="119"/>
      <c r="BD50" s="119"/>
      <c r="BE50" s="119"/>
      <c r="BF50" s="119"/>
      <c r="BG50" s="119"/>
      <c r="BH50" s="119"/>
      <c r="BI50" s="119"/>
      <c r="BJ50" s="119"/>
      <c r="BK50" s="119"/>
      <c r="BL50" s="119"/>
      <c r="BM50" s="119"/>
      <c r="BN50" s="119"/>
      <c r="BO50" s="119"/>
      <c r="BP50" s="119"/>
      <c r="BQ50" s="119"/>
      <c r="BR50" s="119"/>
      <c r="BS50" s="119"/>
      <c r="BT50" s="120"/>
      <c r="BU50" s="121">
        <v>0</v>
      </c>
      <c r="BV50" s="122"/>
      <c r="BW50" s="122"/>
      <c r="BX50" s="122"/>
      <c r="BY50" s="122"/>
      <c r="BZ50" s="122"/>
      <c r="CA50" s="122"/>
      <c r="CB50" s="122"/>
      <c r="CC50" s="122"/>
      <c r="CD50" s="122"/>
      <c r="CE50" s="122"/>
      <c r="CF50" s="122"/>
      <c r="CG50" s="122"/>
      <c r="CH50" s="122"/>
      <c r="CI50" s="122"/>
      <c r="CJ50" s="122"/>
      <c r="CK50" s="122"/>
      <c r="CL50" s="122"/>
      <c r="CM50" s="122"/>
      <c r="CN50" s="122"/>
      <c r="CO50" s="122"/>
      <c r="CP50" s="122"/>
      <c r="CQ50" s="122"/>
      <c r="CR50" s="122"/>
      <c r="CS50" s="122"/>
      <c r="CT50" s="122"/>
      <c r="CU50" s="122"/>
      <c r="CV50" s="122"/>
      <c r="CW50" s="122"/>
      <c r="CX50" s="122"/>
      <c r="CY50" s="122"/>
      <c r="CZ50" s="122"/>
      <c r="DA50" s="122"/>
      <c r="DB50" s="122"/>
      <c r="DC50" s="122"/>
      <c r="DD50" s="123"/>
    </row>
    <row r="51" spans="1:108" ht="15" customHeight="1">
      <c r="A51" s="28"/>
      <c r="B51" s="119" t="s">
        <v>75</v>
      </c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Q51" s="119"/>
      <c r="AR51" s="119"/>
      <c r="AS51" s="119"/>
      <c r="AT51" s="119"/>
      <c r="AU51" s="119"/>
      <c r="AV51" s="119"/>
      <c r="AW51" s="119"/>
      <c r="AX51" s="119"/>
      <c r="AY51" s="119"/>
      <c r="AZ51" s="119"/>
      <c r="BA51" s="119"/>
      <c r="BB51" s="119"/>
      <c r="BC51" s="119"/>
      <c r="BD51" s="119"/>
      <c r="BE51" s="119"/>
      <c r="BF51" s="119"/>
      <c r="BG51" s="119"/>
      <c r="BH51" s="119"/>
      <c r="BI51" s="119"/>
      <c r="BJ51" s="119"/>
      <c r="BK51" s="119"/>
      <c r="BL51" s="119"/>
      <c r="BM51" s="119"/>
      <c r="BN51" s="119"/>
      <c r="BO51" s="119"/>
      <c r="BP51" s="119"/>
      <c r="BQ51" s="119"/>
      <c r="BR51" s="119"/>
      <c r="BS51" s="119"/>
      <c r="BT51" s="120"/>
      <c r="BU51" s="121">
        <v>0</v>
      </c>
      <c r="BV51" s="122"/>
      <c r="BW51" s="122"/>
      <c r="BX51" s="122"/>
      <c r="BY51" s="122"/>
      <c r="BZ51" s="122"/>
      <c r="CA51" s="122"/>
      <c r="CB51" s="122"/>
      <c r="CC51" s="122"/>
      <c r="CD51" s="122"/>
      <c r="CE51" s="122"/>
      <c r="CF51" s="122"/>
      <c r="CG51" s="122"/>
      <c r="CH51" s="122"/>
      <c r="CI51" s="122"/>
      <c r="CJ51" s="122"/>
      <c r="CK51" s="122"/>
      <c r="CL51" s="122"/>
      <c r="CM51" s="122"/>
      <c r="CN51" s="122"/>
      <c r="CO51" s="122"/>
      <c r="CP51" s="122"/>
      <c r="CQ51" s="122"/>
      <c r="CR51" s="122"/>
      <c r="CS51" s="122"/>
      <c r="CT51" s="122"/>
      <c r="CU51" s="122"/>
      <c r="CV51" s="122"/>
      <c r="CW51" s="122"/>
      <c r="CX51" s="122"/>
      <c r="CY51" s="122"/>
      <c r="CZ51" s="122"/>
      <c r="DA51" s="122"/>
      <c r="DB51" s="122"/>
      <c r="DC51" s="122"/>
      <c r="DD51" s="123"/>
    </row>
    <row r="52" spans="1:108" ht="15" customHeight="1">
      <c r="A52" s="28"/>
      <c r="B52" s="119" t="s">
        <v>76</v>
      </c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  <c r="BG52" s="119"/>
      <c r="BH52" s="119"/>
      <c r="BI52" s="119"/>
      <c r="BJ52" s="119"/>
      <c r="BK52" s="119"/>
      <c r="BL52" s="119"/>
      <c r="BM52" s="119"/>
      <c r="BN52" s="119"/>
      <c r="BO52" s="119"/>
      <c r="BP52" s="119"/>
      <c r="BQ52" s="119"/>
      <c r="BR52" s="119"/>
      <c r="BS52" s="119"/>
      <c r="BT52" s="120"/>
      <c r="BU52" s="121">
        <v>0</v>
      </c>
      <c r="BV52" s="122"/>
      <c r="BW52" s="122"/>
      <c r="BX52" s="122"/>
      <c r="BY52" s="122"/>
      <c r="BZ52" s="122"/>
      <c r="CA52" s="122"/>
      <c r="CB52" s="122"/>
      <c r="CC52" s="122"/>
      <c r="CD52" s="122"/>
      <c r="CE52" s="122"/>
      <c r="CF52" s="122"/>
      <c r="CG52" s="122"/>
      <c r="CH52" s="122"/>
      <c r="CI52" s="122"/>
      <c r="CJ52" s="122"/>
      <c r="CK52" s="122"/>
      <c r="CL52" s="122"/>
      <c r="CM52" s="122"/>
      <c r="CN52" s="122"/>
      <c r="CO52" s="122"/>
      <c r="CP52" s="122"/>
      <c r="CQ52" s="122"/>
      <c r="CR52" s="122"/>
      <c r="CS52" s="122"/>
      <c r="CT52" s="122"/>
      <c r="CU52" s="122"/>
      <c r="CV52" s="122"/>
      <c r="CW52" s="122"/>
      <c r="CX52" s="122"/>
      <c r="CY52" s="122"/>
      <c r="CZ52" s="122"/>
      <c r="DA52" s="122"/>
      <c r="DB52" s="122"/>
      <c r="DC52" s="122"/>
      <c r="DD52" s="123"/>
    </row>
    <row r="53" spans="1:108" s="3" customFormat="1" ht="15" customHeight="1">
      <c r="A53" s="27"/>
      <c r="B53" s="131" t="s">
        <v>98</v>
      </c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  <c r="AK53" s="131"/>
      <c r="AL53" s="131"/>
      <c r="AM53" s="131"/>
      <c r="AN53" s="131"/>
      <c r="AO53" s="131"/>
      <c r="AP53" s="131"/>
      <c r="AQ53" s="131"/>
      <c r="AR53" s="131"/>
      <c r="AS53" s="131"/>
      <c r="AT53" s="131"/>
      <c r="AU53" s="131"/>
      <c r="AV53" s="131"/>
      <c r="AW53" s="131"/>
      <c r="AX53" s="131"/>
      <c r="AY53" s="131"/>
      <c r="AZ53" s="131"/>
      <c r="BA53" s="131"/>
      <c r="BB53" s="131"/>
      <c r="BC53" s="131"/>
      <c r="BD53" s="131"/>
      <c r="BE53" s="131"/>
      <c r="BF53" s="131"/>
      <c r="BG53" s="131"/>
      <c r="BH53" s="131"/>
      <c r="BI53" s="131"/>
      <c r="BJ53" s="131"/>
      <c r="BK53" s="131"/>
      <c r="BL53" s="131"/>
      <c r="BM53" s="131"/>
      <c r="BN53" s="131"/>
      <c r="BO53" s="131"/>
      <c r="BP53" s="131"/>
      <c r="BQ53" s="131"/>
      <c r="BR53" s="131"/>
      <c r="BS53" s="131"/>
      <c r="BT53" s="132"/>
      <c r="BU53" s="133">
        <v>96451.06</v>
      </c>
      <c r="BV53" s="134"/>
      <c r="BW53" s="134"/>
      <c r="BX53" s="134"/>
      <c r="BY53" s="134"/>
      <c r="BZ53" s="134"/>
      <c r="CA53" s="134"/>
      <c r="CB53" s="134"/>
      <c r="CC53" s="134"/>
      <c r="CD53" s="134"/>
      <c r="CE53" s="134"/>
      <c r="CF53" s="134"/>
      <c r="CG53" s="134"/>
      <c r="CH53" s="134"/>
      <c r="CI53" s="134"/>
      <c r="CJ53" s="134"/>
      <c r="CK53" s="134"/>
      <c r="CL53" s="134"/>
      <c r="CM53" s="134"/>
      <c r="CN53" s="134"/>
      <c r="CO53" s="134"/>
      <c r="CP53" s="134"/>
      <c r="CQ53" s="134"/>
      <c r="CR53" s="134"/>
      <c r="CS53" s="134"/>
      <c r="CT53" s="134"/>
      <c r="CU53" s="134"/>
      <c r="CV53" s="134"/>
      <c r="CW53" s="134"/>
      <c r="CX53" s="134"/>
      <c r="CY53" s="134"/>
      <c r="CZ53" s="134"/>
      <c r="DA53" s="134"/>
      <c r="DB53" s="134"/>
      <c r="DC53" s="134"/>
      <c r="DD53" s="135"/>
    </row>
    <row r="54" spans="1:108" ht="15" customHeight="1">
      <c r="A54" s="32"/>
      <c r="B54" s="129" t="s">
        <v>1</v>
      </c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29"/>
      <c r="BM54" s="129"/>
      <c r="BN54" s="129"/>
      <c r="BO54" s="129"/>
      <c r="BP54" s="129"/>
      <c r="BQ54" s="129"/>
      <c r="BR54" s="129"/>
      <c r="BS54" s="129"/>
      <c r="BT54" s="130"/>
      <c r="BU54" s="121"/>
      <c r="BV54" s="122"/>
      <c r="BW54" s="122"/>
      <c r="BX54" s="122"/>
      <c r="BY54" s="122"/>
      <c r="BZ54" s="122"/>
      <c r="CA54" s="122"/>
      <c r="CB54" s="122"/>
      <c r="CC54" s="122"/>
      <c r="CD54" s="122"/>
      <c r="CE54" s="122"/>
      <c r="CF54" s="122"/>
      <c r="CG54" s="122"/>
      <c r="CH54" s="122"/>
      <c r="CI54" s="122"/>
      <c r="CJ54" s="122"/>
      <c r="CK54" s="122"/>
      <c r="CL54" s="122"/>
      <c r="CM54" s="122"/>
      <c r="CN54" s="122"/>
      <c r="CO54" s="122"/>
      <c r="CP54" s="122"/>
      <c r="CQ54" s="122"/>
      <c r="CR54" s="122"/>
      <c r="CS54" s="122"/>
      <c r="CT54" s="122"/>
      <c r="CU54" s="122"/>
      <c r="CV54" s="122"/>
      <c r="CW54" s="122"/>
      <c r="CX54" s="122"/>
      <c r="CY54" s="122"/>
      <c r="CZ54" s="122"/>
      <c r="DA54" s="122"/>
      <c r="DB54" s="122"/>
      <c r="DC54" s="122"/>
      <c r="DD54" s="123"/>
    </row>
    <row r="55" spans="1:108" ht="15" customHeight="1">
      <c r="A55" s="28"/>
      <c r="B55" s="119" t="s">
        <v>77</v>
      </c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19"/>
      <c r="AW55" s="119"/>
      <c r="AX55" s="119"/>
      <c r="AY55" s="119"/>
      <c r="AZ55" s="119"/>
      <c r="BA55" s="119"/>
      <c r="BB55" s="119"/>
      <c r="BC55" s="119"/>
      <c r="BD55" s="119"/>
      <c r="BE55" s="119"/>
      <c r="BF55" s="119"/>
      <c r="BG55" s="119"/>
      <c r="BH55" s="119"/>
      <c r="BI55" s="119"/>
      <c r="BJ55" s="119"/>
      <c r="BK55" s="119"/>
      <c r="BL55" s="119"/>
      <c r="BM55" s="119"/>
      <c r="BN55" s="119"/>
      <c r="BO55" s="119"/>
      <c r="BP55" s="119"/>
      <c r="BQ55" s="119"/>
      <c r="BR55" s="119"/>
      <c r="BS55" s="119"/>
      <c r="BT55" s="120"/>
      <c r="BU55" s="121">
        <v>0</v>
      </c>
      <c r="BV55" s="122"/>
      <c r="BW55" s="122"/>
      <c r="BX55" s="122"/>
      <c r="BY55" s="122"/>
      <c r="BZ55" s="122"/>
      <c r="CA55" s="122"/>
      <c r="CB55" s="122"/>
      <c r="CC55" s="122"/>
      <c r="CD55" s="122"/>
      <c r="CE55" s="122"/>
      <c r="CF55" s="122"/>
      <c r="CG55" s="122"/>
      <c r="CH55" s="122"/>
      <c r="CI55" s="122"/>
      <c r="CJ55" s="122"/>
      <c r="CK55" s="122"/>
      <c r="CL55" s="122"/>
      <c r="CM55" s="122"/>
      <c r="CN55" s="122"/>
      <c r="CO55" s="122"/>
      <c r="CP55" s="122"/>
      <c r="CQ55" s="122"/>
      <c r="CR55" s="122"/>
      <c r="CS55" s="122"/>
      <c r="CT55" s="122"/>
      <c r="CU55" s="122"/>
      <c r="CV55" s="122"/>
      <c r="CW55" s="122"/>
      <c r="CX55" s="122"/>
      <c r="CY55" s="122"/>
      <c r="CZ55" s="122"/>
      <c r="DA55" s="122"/>
      <c r="DB55" s="122"/>
      <c r="DC55" s="122"/>
      <c r="DD55" s="123"/>
    </row>
    <row r="56" spans="1:108" ht="48" customHeight="1">
      <c r="A56" s="28"/>
      <c r="B56" s="119" t="s">
        <v>120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9"/>
      <c r="AQ56" s="119"/>
      <c r="AR56" s="119"/>
      <c r="AS56" s="119"/>
      <c r="AT56" s="119"/>
      <c r="AU56" s="119"/>
      <c r="AV56" s="119"/>
      <c r="AW56" s="119"/>
      <c r="AX56" s="119"/>
      <c r="AY56" s="119"/>
      <c r="AZ56" s="119"/>
      <c r="BA56" s="119"/>
      <c r="BB56" s="119"/>
      <c r="BC56" s="119"/>
      <c r="BD56" s="119"/>
      <c r="BE56" s="119"/>
      <c r="BF56" s="119"/>
      <c r="BG56" s="119"/>
      <c r="BH56" s="119"/>
      <c r="BI56" s="119"/>
      <c r="BJ56" s="119"/>
      <c r="BK56" s="119"/>
      <c r="BL56" s="119"/>
      <c r="BM56" s="119"/>
      <c r="BN56" s="119"/>
      <c r="BO56" s="119"/>
      <c r="BP56" s="119"/>
      <c r="BQ56" s="119"/>
      <c r="BR56" s="119"/>
      <c r="BS56" s="119"/>
      <c r="BT56" s="120"/>
      <c r="BU56" s="121">
        <v>0</v>
      </c>
      <c r="BV56" s="122"/>
      <c r="BW56" s="122"/>
      <c r="BX56" s="122"/>
      <c r="BY56" s="122"/>
      <c r="BZ56" s="122"/>
      <c r="CA56" s="122"/>
      <c r="CB56" s="122"/>
      <c r="CC56" s="122"/>
      <c r="CD56" s="122"/>
      <c r="CE56" s="122"/>
      <c r="CF56" s="122"/>
      <c r="CG56" s="122"/>
      <c r="CH56" s="122"/>
      <c r="CI56" s="122"/>
      <c r="CJ56" s="122"/>
      <c r="CK56" s="122"/>
      <c r="CL56" s="122"/>
      <c r="CM56" s="122"/>
      <c r="CN56" s="122"/>
      <c r="CO56" s="122"/>
      <c r="CP56" s="122"/>
      <c r="CQ56" s="122"/>
      <c r="CR56" s="122"/>
      <c r="CS56" s="122"/>
      <c r="CT56" s="122"/>
      <c r="CU56" s="122"/>
      <c r="CV56" s="122"/>
      <c r="CW56" s="122"/>
      <c r="CX56" s="122"/>
      <c r="CY56" s="122"/>
      <c r="CZ56" s="122"/>
      <c r="DA56" s="122"/>
      <c r="DB56" s="122"/>
      <c r="DC56" s="122"/>
      <c r="DD56" s="123"/>
    </row>
    <row r="57" spans="1:108" ht="15" customHeight="1">
      <c r="A57" s="31"/>
      <c r="B57" s="124" t="s">
        <v>7</v>
      </c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  <c r="AL57" s="124"/>
      <c r="AM57" s="124"/>
      <c r="AN57" s="124"/>
      <c r="AO57" s="124"/>
      <c r="AP57" s="124"/>
      <c r="AQ57" s="124"/>
      <c r="AR57" s="124"/>
      <c r="AS57" s="124"/>
      <c r="AT57" s="124"/>
      <c r="AU57" s="124"/>
      <c r="AV57" s="124"/>
      <c r="AW57" s="124"/>
      <c r="AX57" s="124"/>
      <c r="AY57" s="124"/>
      <c r="AZ57" s="124"/>
      <c r="BA57" s="124"/>
      <c r="BB57" s="124"/>
      <c r="BC57" s="124"/>
      <c r="BD57" s="124"/>
      <c r="BE57" s="124"/>
      <c r="BF57" s="124"/>
      <c r="BG57" s="124"/>
      <c r="BH57" s="124"/>
      <c r="BI57" s="124"/>
      <c r="BJ57" s="124"/>
      <c r="BK57" s="124"/>
      <c r="BL57" s="124"/>
      <c r="BM57" s="124"/>
      <c r="BN57" s="124"/>
      <c r="BO57" s="124"/>
      <c r="BP57" s="124"/>
      <c r="BQ57" s="124"/>
      <c r="BR57" s="124"/>
      <c r="BS57" s="124"/>
      <c r="BT57" s="125"/>
      <c r="BU57" s="126"/>
      <c r="BV57" s="127"/>
      <c r="BW57" s="127"/>
      <c r="BX57" s="127"/>
      <c r="BY57" s="127"/>
      <c r="BZ57" s="127"/>
      <c r="CA57" s="127"/>
      <c r="CB57" s="127"/>
      <c r="CC57" s="127"/>
      <c r="CD57" s="127"/>
      <c r="CE57" s="127"/>
      <c r="CF57" s="127"/>
      <c r="CG57" s="127"/>
      <c r="CH57" s="127"/>
      <c r="CI57" s="127"/>
      <c r="CJ57" s="127"/>
      <c r="CK57" s="127"/>
      <c r="CL57" s="127"/>
      <c r="CM57" s="127"/>
      <c r="CN57" s="127"/>
      <c r="CO57" s="127"/>
      <c r="CP57" s="127"/>
      <c r="CQ57" s="127"/>
      <c r="CR57" s="127"/>
      <c r="CS57" s="127"/>
      <c r="CT57" s="127"/>
      <c r="CU57" s="127"/>
      <c r="CV57" s="127"/>
      <c r="CW57" s="127"/>
      <c r="CX57" s="127"/>
      <c r="CY57" s="127"/>
      <c r="CZ57" s="127"/>
      <c r="DA57" s="127"/>
      <c r="DB57" s="127"/>
      <c r="DC57" s="127"/>
      <c r="DD57" s="128"/>
    </row>
    <row r="58" spans="1:108" ht="15" customHeight="1">
      <c r="A58" s="28"/>
      <c r="B58" s="119" t="s">
        <v>84</v>
      </c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Q58" s="119"/>
      <c r="AR58" s="119"/>
      <c r="AS58" s="119"/>
      <c r="AT58" s="119"/>
      <c r="AU58" s="119"/>
      <c r="AV58" s="119"/>
      <c r="AW58" s="119"/>
      <c r="AX58" s="119"/>
      <c r="AY58" s="119"/>
      <c r="AZ58" s="119"/>
      <c r="BA58" s="119"/>
      <c r="BB58" s="119"/>
      <c r="BC58" s="119"/>
      <c r="BD58" s="119"/>
      <c r="BE58" s="119"/>
      <c r="BF58" s="119"/>
      <c r="BG58" s="119"/>
      <c r="BH58" s="119"/>
      <c r="BI58" s="119"/>
      <c r="BJ58" s="119"/>
      <c r="BK58" s="119"/>
      <c r="BL58" s="119"/>
      <c r="BM58" s="119"/>
      <c r="BN58" s="119"/>
      <c r="BO58" s="119"/>
      <c r="BP58" s="119"/>
      <c r="BQ58" s="119"/>
      <c r="BR58" s="119"/>
      <c r="BS58" s="119"/>
      <c r="BT58" s="120"/>
      <c r="BU58" s="121">
        <v>6558.82</v>
      </c>
      <c r="BV58" s="122"/>
      <c r="BW58" s="122"/>
      <c r="BX58" s="122"/>
      <c r="BY58" s="122"/>
      <c r="BZ58" s="122"/>
      <c r="CA58" s="122"/>
      <c r="CB58" s="122"/>
      <c r="CC58" s="122"/>
      <c r="CD58" s="122"/>
      <c r="CE58" s="122"/>
      <c r="CF58" s="122"/>
      <c r="CG58" s="122"/>
      <c r="CH58" s="122"/>
      <c r="CI58" s="122"/>
      <c r="CJ58" s="122"/>
      <c r="CK58" s="122"/>
      <c r="CL58" s="122"/>
      <c r="CM58" s="122"/>
      <c r="CN58" s="122"/>
      <c r="CO58" s="122"/>
      <c r="CP58" s="122"/>
      <c r="CQ58" s="122"/>
      <c r="CR58" s="122"/>
      <c r="CS58" s="122"/>
      <c r="CT58" s="122"/>
      <c r="CU58" s="122"/>
      <c r="CV58" s="122"/>
      <c r="CW58" s="122"/>
      <c r="CX58" s="122"/>
      <c r="CY58" s="122"/>
      <c r="CZ58" s="122"/>
      <c r="DA58" s="122"/>
      <c r="DB58" s="122"/>
      <c r="DC58" s="122"/>
      <c r="DD58" s="123"/>
    </row>
    <row r="59" spans="1:108" ht="15" customHeight="1">
      <c r="A59" s="28"/>
      <c r="B59" s="119" t="s">
        <v>44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Q59" s="119"/>
      <c r="AR59" s="119"/>
      <c r="AS59" s="119"/>
      <c r="AT59" s="119"/>
      <c r="AU59" s="119"/>
      <c r="AV59" s="119"/>
      <c r="AW59" s="119"/>
      <c r="AX59" s="119"/>
      <c r="AY59" s="119"/>
      <c r="AZ59" s="119"/>
      <c r="BA59" s="119"/>
      <c r="BB59" s="119"/>
      <c r="BC59" s="119"/>
      <c r="BD59" s="119"/>
      <c r="BE59" s="119"/>
      <c r="BF59" s="119"/>
      <c r="BG59" s="119"/>
      <c r="BH59" s="119"/>
      <c r="BI59" s="119"/>
      <c r="BJ59" s="119"/>
      <c r="BK59" s="119"/>
      <c r="BL59" s="119"/>
      <c r="BM59" s="119"/>
      <c r="BN59" s="119"/>
      <c r="BO59" s="119"/>
      <c r="BP59" s="119"/>
      <c r="BQ59" s="119"/>
      <c r="BR59" s="119"/>
      <c r="BS59" s="119"/>
      <c r="BT59" s="120"/>
      <c r="BU59" s="121">
        <v>0</v>
      </c>
      <c r="BV59" s="122"/>
      <c r="BW59" s="122"/>
      <c r="BX59" s="122"/>
      <c r="BY59" s="122"/>
      <c r="BZ59" s="122"/>
      <c r="CA59" s="122"/>
      <c r="CB59" s="122"/>
      <c r="CC59" s="122"/>
      <c r="CD59" s="122"/>
      <c r="CE59" s="122"/>
      <c r="CF59" s="122"/>
      <c r="CG59" s="122"/>
      <c r="CH59" s="122"/>
      <c r="CI59" s="122"/>
      <c r="CJ59" s="122"/>
      <c r="CK59" s="122"/>
      <c r="CL59" s="122"/>
      <c r="CM59" s="122"/>
      <c r="CN59" s="122"/>
      <c r="CO59" s="122"/>
      <c r="CP59" s="122"/>
      <c r="CQ59" s="122"/>
      <c r="CR59" s="122"/>
      <c r="CS59" s="122"/>
      <c r="CT59" s="122"/>
      <c r="CU59" s="122"/>
      <c r="CV59" s="122"/>
      <c r="CW59" s="122"/>
      <c r="CX59" s="122"/>
      <c r="CY59" s="122"/>
      <c r="CZ59" s="122"/>
      <c r="DA59" s="122"/>
      <c r="DB59" s="122"/>
      <c r="DC59" s="122"/>
      <c r="DD59" s="123"/>
    </row>
    <row r="60" spans="1:108" ht="15" customHeight="1">
      <c r="A60" s="28"/>
      <c r="B60" s="119" t="s">
        <v>45</v>
      </c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Q60" s="119"/>
      <c r="AR60" s="119"/>
      <c r="AS60" s="119"/>
      <c r="AT60" s="119"/>
      <c r="AU60" s="119"/>
      <c r="AV60" s="119"/>
      <c r="AW60" s="119"/>
      <c r="AX60" s="119"/>
      <c r="AY60" s="119"/>
      <c r="AZ60" s="119"/>
      <c r="BA60" s="119"/>
      <c r="BB60" s="119"/>
      <c r="BC60" s="119"/>
      <c r="BD60" s="119"/>
      <c r="BE60" s="119"/>
      <c r="BF60" s="119"/>
      <c r="BG60" s="119"/>
      <c r="BH60" s="119"/>
      <c r="BI60" s="119"/>
      <c r="BJ60" s="119"/>
      <c r="BK60" s="119"/>
      <c r="BL60" s="119"/>
      <c r="BM60" s="119"/>
      <c r="BN60" s="119"/>
      <c r="BO60" s="119"/>
      <c r="BP60" s="119"/>
      <c r="BQ60" s="119"/>
      <c r="BR60" s="119"/>
      <c r="BS60" s="119"/>
      <c r="BT60" s="120"/>
      <c r="BU60" s="121">
        <v>0</v>
      </c>
      <c r="BV60" s="122"/>
      <c r="BW60" s="122"/>
      <c r="BX60" s="122"/>
      <c r="BY60" s="122"/>
      <c r="BZ60" s="122"/>
      <c r="CA60" s="122"/>
      <c r="CB60" s="122"/>
      <c r="CC60" s="122"/>
      <c r="CD60" s="122"/>
      <c r="CE60" s="122"/>
      <c r="CF60" s="122"/>
      <c r="CG60" s="122"/>
      <c r="CH60" s="122"/>
      <c r="CI60" s="122"/>
      <c r="CJ60" s="122"/>
      <c r="CK60" s="122"/>
      <c r="CL60" s="122"/>
      <c r="CM60" s="122"/>
      <c r="CN60" s="122"/>
      <c r="CO60" s="122"/>
      <c r="CP60" s="122"/>
      <c r="CQ60" s="122"/>
      <c r="CR60" s="122"/>
      <c r="CS60" s="122"/>
      <c r="CT60" s="122"/>
      <c r="CU60" s="122"/>
      <c r="CV60" s="122"/>
      <c r="CW60" s="122"/>
      <c r="CX60" s="122"/>
      <c r="CY60" s="122"/>
      <c r="CZ60" s="122"/>
      <c r="DA60" s="122"/>
      <c r="DB60" s="122"/>
      <c r="DC60" s="122"/>
      <c r="DD60" s="123"/>
    </row>
    <row r="61" spans="1:108" ht="15" customHeight="1">
      <c r="A61" s="28"/>
      <c r="B61" s="119" t="s">
        <v>46</v>
      </c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19"/>
      <c r="AQ61" s="119"/>
      <c r="AR61" s="119"/>
      <c r="AS61" s="119"/>
      <c r="AT61" s="119"/>
      <c r="AU61" s="119"/>
      <c r="AV61" s="119"/>
      <c r="AW61" s="119"/>
      <c r="AX61" s="119"/>
      <c r="AY61" s="119"/>
      <c r="AZ61" s="119"/>
      <c r="BA61" s="119"/>
      <c r="BB61" s="119"/>
      <c r="BC61" s="119"/>
      <c r="BD61" s="119"/>
      <c r="BE61" s="119"/>
      <c r="BF61" s="119"/>
      <c r="BG61" s="119"/>
      <c r="BH61" s="119"/>
      <c r="BI61" s="119"/>
      <c r="BJ61" s="119"/>
      <c r="BK61" s="119"/>
      <c r="BL61" s="119"/>
      <c r="BM61" s="119"/>
      <c r="BN61" s="119"/>
      <c r="BO61" s="119"/>
      <c r="BP61" s="119"/>
      <c r="BQ61" s="119"/>
      <c r="BR61" s="119"/>
      <c r="BS61" s="119"/>
      <c r="BT61" s="120"/>
      <c r="BU61" s="121">
        <v>0</v>
      </c>
      <c r="BV61" s="122"/>
      <c r="BW61" s="122"/>
      <c r="BX61" s="122"/>
      <c r="BY61" s="122"/>
      <c r="BZ61" s="122"/>
      <c r="CA61" s="122"/>
      <c r="CB61" s="122"/>
      <c r="CC61" s="122"/>
      <c r="CD61" s="122"/>
      <c r="CE61" s="122"/>
      <c r="CF61" s="122"/>
      <c r="CG61" s="122"/>
      <c r="CH61" s="122"/>
      <c r="CI61" s="122"/>
      <c r="CJ61" s="122"/>
      <c r="CK61" s="122"/>
      <c r="CL61" s="122"/>
      <c r="CM61" s="122"/>
      <c r="CN61" s="122"/>
      <c r="CO61" s="122"/>
      <c r="CP61" s="122"/>
      <c r="CQ61" s="122"/>
      <c r="CR61" s="122"/>
      <c r="CS61" s="122"/>
      <c r="CT61" s="122"/>
      <c r="CU61" s="122"/>
      <c r="CV61" s="122"/>
      <c r="CW61" s="122"/>
      <c r="CX61" s="122"/>
      <c r="CY61" s="122"/>
      <c r="CZ61" s="122"/>
      <c r="DA61" s="122"/>
      <c r="DB61" s="122"/>
      <c r="DC61" s="122"/>
      <c r="DD61" s="123"/>
    </row>
    <row r="62" spans="1:108" ht="15" customHeight="1">
      <c r="A62" s="28"/>
      <c r="B62" s="119" t="s">
        <v>47</v>
      </c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Q62" s="119"/>
      <c r="AR62" s="119"/>
      <c r="AS62" s="119"/>
      <c r="AT62" s="119"/>
      <c r="AU62" s="119"/>
      <c r="AV62" s="119"/>
      <c r="AW62" s="119"/>
      <c r="AX62" s="119"/>
      <c r="AY62" s="119"/>
      <c r="AZ62" s="119"/>
      <c r="BA62" s="119"/>
      <c r="BB62" s="119"/>
      <c r="BC62" s="119"/>
      <c r="BD62" s="119"/>
      <c r="BE62" s="119"/>
      <c r="BF62" s="119"/>
      <c r="BG62" s="119"/>
      <c r="BH62" s="119"/>
      <c r="BI62" s="119"/>
      <c r="BJ62" s="119"/>
      <c r="BK62" s="119"/>
      <c r="BL62" s="119"/>
      <c r="BM62" s="119"/>
      <c r="BN62" s="119"/>
      <c r="BO62" s="119"/>
      <c r="BP62" s="119"/>
      <c r="BQ62" s="119"/>
      <c r="BR62" s="119"/>
      <c r="BS62" s="119"/>
      <c r="BT62" s="120"/>
      <c r="BU62" s="121">
        <v>0</v>
      </c>
      <c r="BV62" s="122"/>
      <c r="BW62" s="122"/>
      <c r="BX62" s="122"/>
      <c r="BY62" s="122"/>
      <c r="BZ62" s="122"/>
      <c r="CA62" s="122"/>
      <c r="CB62" s="122"/>
      <c r="CC62" s="122"/>
      <c r="CD62" s="122"/>
      <c r="CE62" s="122"/>
      <c r="CF62" s="122"/>
      <c r="CG62" s="122"/>
      <c r="CH62" s="122"/>
      <c r="CI62" s="122"/>
      <c r="CJ62" s="122"/>
      <c r="CK62" s="122"/>
      <c r="CL62" s="122"/>
      <c r="CM62" s="122"/>
      <c r="CN62" s="122"/>
      <c r="CO62" s="122"/>
      <c r="CP62" s="122"/>
      <c r="CQ62" s="122"/>
      <c r="CR62" s="122"/>
      <c r="CS62" s="122"/>
      <c r="CT62" s="122"/>
      <c r="CU62" s="122"/>
      <c r="CV62" s="122"/>
      <c r="CW62" s="122"/>
      <c r="CX62" s="122"/>
      <c r="CY62" s="122"/>
      <c r="CZ62" s="122"/>
      <c r="DA62" s="122"/>
      <c r="DB62" s="122"/>
      <c r="DC62" s="122"/>
      <c r="DD62" s="123"/>
    </row>
    <row r="63" spans="1:108" ht="15" customHeight="1">
      <c r="A63" s="28"/>
      <c r="B63" s="119" t="s">
        <v>48</v>
      </c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  <c r="AP63" s="119"/>
      <c r="AQ63" s="119"/>
      <c r="AR63" s="119"/>
      <c r="AS63" s="119"/>
      <c r="AT63" s="119"/>
      <c r="AU63" s="119"/>
      <c r="AV63" s="119"/>
      <c r="AW63" s="119"/>
      <c r="AX63" s="119"/>
      <c r="AY63" s="119"/>
      <c r="AZ63" s="119"/>
      <c r="BA63" s="119"/>
      <c r="BB63" s="119"/>
      <c r="BC63" s="119"/>
      <c r="BD63" s="119"/>
      <c r="BE63" s="119"/>
      <c r="BF63" s="119"/>
      <c r="BG63" s="119"/>
      <c r="BH63" s="119"/>
      <c r="BI63" s="119"/>
      <c r="BJ63" s="119"/>
      <c r="BK63" s="119"/>
      <c r="BL63" s="119"/>
      <c r="BM63" s="119"/>
      <c r="BN63" s="119"/>
      <c r="BO63" s="119"/>
      <c r="BP63" s="119"/>
      <c r="BQ63" s="119"/>
      <c r="BR63" s="119"/>
      <c r="BS63" s="119"/>
      <c r="BT63" s="120"/>
      <c r="BU63" s="121">
        <v>0</v>
      </c>
      <c r="BV63" s="122"/>
      <c r="BW63" s="122"/>
      <c r="BX63" s="122"/>
      <c r="BY63" s="122"/>
      <c r="BZ63" s="122"/>
      <c r="CA63" s="122"/>
      <c r="CB63" s="122"/>
      <c r="CC63" s="122"/>
      <c r="CD63" s="122"/>
      <c r="CE63" s="122"/>
      <c r="CF63" s="122"/>
      <c r="CG63" s="122"/>
      <c r="CH63" s="122"/>
      <c r="CI63" s="122"/>
      <c r="CJ63" s="122"/>
      <c r="CK63" s="122"/>
      <c r="CL63" s="122"/>
      <c r="CM63" s="122"/>
      <c r="CN63" s="122"/>
      <c r="CO63" s="122"/>
      <c r="CP63" s="122"/>
      <c r="CQ63" s="122"/>
      <c r="CR63" s="122"/>
      <c r="CS63" s="122"/>
      <c r="CT63" s="122"/>
      <c r="CU63" s="122"/>
      <c r="CV63" s="122"/>
      <c r="CW63" s="122"/>
      <c r="CX63" s="122"/>
      <c r="CY63" s="122"/>
      <c r="CZ63" s="122"/>
      <c r="DA63" s="122"/>
      <c r="DB63" s="122"/>
      <c r="DC63" s="122"/>
      <c r="DD63" s="123"/>
    </row>
    <row r="64" spans="1:108" ht="15" customHeight="1">
      <c r="A64" s="28"/>
      <c r="B64" s="119" t="s">
        <v>49</v>
      </c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  <c r="AN64" s="119"/>
      <c r="AO64" s="119"/>
      <c r="AP64" s="119"/>
      <c r="AQ64" s="119"/>
      <c r="AR64" s="119"/>
      <c r="AS64" s="119"/>
      <c r="AT64" s="119"/>
      <c r="AU64" s="119"/>
      <c r="AV64" s="119"/>
      <c r="AW64" s="119"/>
      <c r="AX64" s="119"/>
      <c r="AY64" s="119"/>
      <c r="AZ64" s="119"/>
      <c r="BA64" s="119"/>
      <c r="BB64" s="119"/>
      <c r="BC64" s="119"/>
      <c r="BD64" s="119"/>
      <c r="BE64" s="119"/>
      <c r="BF64" s="119"/>
      <c r="BG64" s="119"/>
      <c r="BH64" s="119"/>
      <c r="BI64" s="119"/>
      <c r="BJ64" s="119"/>
      <c r="BK64" s="119"/>
      <c r="BL64" s="119"/>
      <c r="BM64" s="119"/>
      <c r="BN64" s="119"/>
      <c r="BO64" s="119"/>
      <c r="BP64" s="119"/>
      <c r="BQ64" s="119"/>
      <c r="BR64" s="119"/>
      <c r="BS64" s="119"/>
      <c r="BT64" s="120"/>
      <c r="BU64" s="121">
        <v>0</v>
      </c>
      <c r="BV64" s="122"/>
      <c r="BW64" s="122"/>
      <c r="BX64" s="122"/>
      <c r="BY64" s="122"/>
      <c r="BZ64" s="122"/>
      <c r="CA64" s="122"/>
      <c r="CB64" s="122"/>
      <c r="CC64" s="122"/>
      <c r="CD64" s="122"/>
      <c r="CE64" s="122"/>
      <c r="CF64" s="122"/>
      <c r="CG64" s="122"/>
      <c r="CH64" s="122"/>
      <c r="CI64" s="122"/>
      <c r="CJ64" s="122"/>
      <c r="CK64" s="122"/>
      <c r="CL64" s="122"/>
      <c r="CM64" s="122"/>
      <c r="CN64" s="122"/>
      <c r="CO64" s="122"/>
      <c r="CP64" s="122"/>
      <c r="CQ64" s="122"/>
      <c r="CR64" s="122"/>
      <c r="CS64" s="122"/>
      <c r="CT64" s="122"/>
      <c r="CU64" s="122"/>
      <c r="CV64" s="122"/>
      <c r="CW64" s="122"/>
      <c r="CX64" s="122"/>
      <c r="CY64" s="122"/>
      <c r="CZ64" s="122"/>
      <c r="DA64" s="122"/>
      <c r="DB64" s="122"/>
      <c r="DC64" s="122"/>
      <c r="DD64" s="123"/>
    </row>
    <row r="65" spans="1:108" ht="15" customHeight="1">
      <c r="A65" s="28"/>
      <c r="B65" s="119" t="s">
        <v>78</v>
      </c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119"/>
      <c r="AO65" s="119"/>
      <c r="AP65" s="119"/>
      <c r="AQ65" s="119"/>
      <c r="AR65" s="119"/>
      <c r="AS65" s="119"/>
      <c r="AT65" s="119"/>
      <c r="AU65" s="119"/>
      <c r="AV65" s="119"/>
      <c r="AW65" s="119"/>
      <c r="AX65" s="119"/>
      <c r="AY65" s="119"/>
      <c r="AZ65" s="119"/>
      <c r="BA65" s="119"/>
      <c r="BB65" s="119"/>
      <c r="BC65" s="119"/>
      <c r="BD65" s="119"/>
      <c r="BE65" s="119"/>
      <c r="BF65" s="119"/>
      <c r="BG65" s="119"/>
      <c r="BH65" s="119"/>
      <c r="BI65" s="119"/>
      <c r="BJ65" s="119"/>
      <c r="BK65" s="119"/>
      <c r="BL65" s="119"/>
      <c r="BM65" s="119"/>
      <c r="BN65" s="119"/>
      <c r="BO65" s="119"/>
      <c r="BP65" s="119"/>
      <c r="BQ65" s="119"/>
      <c r="BR65" s="119"/>
      <c r="BS65" s="119"/>
      <c r="BT65" s="120"/>
      <c r="BU65" s="121">
        <v>0</v>
      </c>
      <c r="BV65" s="122"/>
      <c r="BW65" s="122"/>
      <c r="BX65" s="122"/>
      <c r="BY65" s="122"/>
      <c r="BZ65" s="122"/>
      <c r="CA65" s="122"/>
      <c r="CB65" s="122"/>
      <c r="CC65" s="122"/>
      <c r="CD65" s="122"/>
      <c r="CE65" s="122"/>
      <c r="CF65" s="122"/>
      <c r="CG65" s="122"/>
      <c r="CH65" s="122"/>
      <c r="CI65" s="122"/>
      <c r="CJ65" s="122"/>
      <c r="CK65" s="122"/>
      <c r="CL65" s="122"/>
      <c r="CM65" s="122"/>
      <c r="CN65" s="122"/>
      <c r="CO65" s="122"/>
      <c r="CP65" s="122"/>
      <c r="CQ65" s="122"/>
      <c r="CR65" s="122"/>
      <c r="CS65" s="122"/>
      <c r="CT65" s="122"/>
      <c r="CU65" s="122"/>
      <c r="CV65" s="122"/>
      <c r="CW65" s="122"/>
      <c r="CX65" s="122"/>
      <c r="CY65" s="122"/>
      <c r="CZ65" s="122"/>
      <c r="DA65" s="122"/>
      <c r="DB65" s="122"/>
      <c r="DC65" s="122"/>
      <c r="DD65" s="123"/>
    </row>
    <row r="66" spans="1:108" ht="15" customHeight="1">
      <c r="A66" s="28"/>
      <c r="B66" s="119" t="s">
        <v>101</v>
      </c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Q66" s="119"/>
      <c r="AR66" s="119"/>
      <c r="AS66" s="119"/>
      <c r="AT66" s="119"/>
      <c r="AU66" s="119"/>
      <c r="AV66" s="119"/>
      <c r="AW66" s="119"/>
      <c r="AX66" s="119"/>
      <c r="AY66" s="119"/>
      <c r="AZ66" s="119"/>
      <c r="BA66" s="119"/>
      <c r="BB66" s="119"/>
      <c r="BC66" s="119"/>
      <c r="BD66" s="119"/>
      <c r="BE66" s="119"/>
      <c r="BF66" s="119"/>
      <c r="BG66" s="119"/>
      <c r="BH66" s="119"/>
      <c r="BI66" s="119"/>
      <c r="BJ66" s="119"/>
      <c r="BK66" s="119"/>
      <c r="BL66" s="119"/>
      <c r="BM66" s="119"/>
      <c r="BN66" s="119"/>
      <c r="BO66" s="119"/>
      <c r="BP66" s="119"/>
      <c r="BQ66" s="119"/>
      <c r="BR66" s="119"/>
      <c r="BS66" s="119"/>
      <c r="BT66" s="120"/>
      <c r="BU66" s="121">
        <v>0</v>
      </c>
      <c r="BV66" s="122"/>
      <c r="BW66" s="122"/>
      <c r="BX66" s="122"/>
      <c r="BY66" s="122"/>
      <c r="BZ66" s="122"/>
      <c r="CA66" s="122"/>
      <c r="CB66" s="122"/>
      <c r="CC66" s="122"/>
      <c r="CD66" s="122"/>
      <c r="CE66" s="122"/>
      <c r="CF66" s="122"/>
      <c r="CG66" s="122"/>
      <c r="CH66" s="122"/>
      <c r="CI66" s="122"/>
      <c r="CJ66" s="122"/>
      <c r="CK66" s="122"/>
      <c r="CL66" s="122"/>
      <c r="CM66" s="122"/>
      <c r="CN66" s="122"/>
      <c r="CO66" s="122"/>
      <c r="CP66" s="122"/>
      <c r="CQ66" s="122"/>
      <c r="CR66" s="122"/>
      <c r="CS66" s="122"/>
      <c r="CT66" s="122"/>
      <c r="CU66" s="122"/>
      <c r="CV66" s="122"/>
      <c r="CW66" s="122"/>
      <c r="CX66" s="122"/>
      <c r="CY66" s="122"/>
      <c r="CZ66" s="122"/>
      <c r="DA66" s="122"/>
      <c r="DB66" s="122"/>
      <c r="DC66" s="122"/>
      <c r="DD66" s="123"/>
    </row>
    <row r="67" spans="1:108" ht="15" customHeight="1">
      <c r="A67" s="28"/>
      <c r="B67" s="119" t="s">
        <v>79</v>
      </c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  <c r="AN67" s="119"/>
      <c r="AO67" s="119"/>
      <c r="AP67" s="119"/>
      <c r="AQ67" s="119"/>
      <c r="AR67" s="119"/>
      <c r="AS67" s="119"/>
      <c r="AT67" s="119"/>
      <c r="AU67" s="119"/>
      <c r="AV67" s="119"/>
      <c r="AW67" s="119"/>
      <c r="AX67" s="119"/>
      <c r="AY67" s="119"/>
      <c r="AZ67" s="119"/>
      <c r="BA67" s="119"/>
      <c r="BB67" s="119"/>
      <c r="BC67" s="119"/>
      <c r="BD67" s="119"/>
      <c r="BE67" s="119"/>
      <c r="BF67" s="119"/>
      <c r="BG67" s="119"/>
      <c r="BH67" s="119"/>
      <c r="BI67" s="119"/>
      <c r="BJ67" s="119"/>
      <c r="BK67" s="119"/>
      <c r="BL67" s="119"/>
      <c r="BM67" s="119"/>
      <c r="BN67" s="119"/>
      <c r="BO67" s="119"/>
      <c r="BP67" s="119"/>
      <c r="BQ67" s="119"/>
      <c r="BR67" s="119"/>
      <c r="BS67" s="119"/>
      <c r="BT67" s="120"/>
      <c r="BU67" s="121">
        <v>89892.24</v>
      </c>
      <c r="BV67" s="122"/>
      <c r="BW67" s="122"/>
      <c r="BX67" s="122"/>
      <c r="BY67" s="122"/>
      <c r="BZ67" s="122"/>
      <c r="CA67" s="122"/>
      <c r="CB67" s="122"/>
      <c r="CC67" s="122"/>
      <c r="CD67" s="122"/>
      <c r="CE67" s="122"/>
      <c r="CF67" s="122"/>
      <c r="CG67" s="122"/>
      <c r="CH67" s="122"/>
      <c r="CI67" s="122"/>
      <c r="CJ67" s="122"/>
      <c r="CK67" s="122"/>
      <c r="CL67" s="122"/>
      <c r="CM67" s="122"/>
      <c r="CN67" s="122"/>
      <c r="CO67" s="122"/>
      <c r="CP67" s="122"/>
      <c r="CQ67" s="122"/>
      <c r="CR67" s="122"/>
      <c r="CS67" s="122"/>
      <c r="CT67" s="122"/>
      <c r="CU67" s="122"/>
      <c r="CV67" s="122"/>
      <c r="CW67" s="122"/>
      <c r="CX67" s="122"/>
      <c r="CY67" s="122"/>
      <c r="CZ67" s="122"/>
      <c r="DA67" s="122"/>
      <c r="DB67" s="122"/>
      <c r="DC67" s="122"/>
      <c r="DD67" s="123"/>
    </row>
    <row r="68" spans="1:108" ht="15" customHeight="1">
      <c r="A68" s="28"/>
      <c r="B68" s="119" t="s">
        <v>80</v>
      </c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119"/>
      <c r="AO68" s="119"/>
      <c r="AP68" s="119"/>
      <c r="AQ68" s="119"/>
      <c r="AR68" s="119"/>
      <c r="AS68" s="119"/>
      <c r="AT68" s="119"/>
      <c r="AU68" s="119"/>
      <c r="AV68" s="119"/>
      <c r="AW68" s="119"/>
      <c r="AX68" s="119"/>
      <c r="AY68" s="119"/>
      <c r="AZ68" s="119"/>
      <c r="BA68" s="119"/>
      <c r="BB68" s="119"/>
      <c r="BC68" s="119"/>
      <c r="BD68" s="119"/>
      <c r="BE68" s="119"/>
      <c r="BF68" s="119"/>
      <c r="BG68" s="119"/>
      <c r="BH68" s="119"/>
      <c r="BI68" s="119"/>
      <c r="BJ68" s="119"/>
      <c r="BK68" s="119"/>
      <c r="BL68" s="119"/>
      <c r="BM68" s="119"/>
      <c r="BN68" s="119"/>
      <c r="BO68" s="119"/>
      <c r="BP68" s="119"/>
      <c r="BQ68" s="119"/>
      <c r="BR68" s="119"/>
      <c r="BS68" s="119"/>
      <c r="BT68" s="120"/>
      <c r="BU68" s="121">
        <v>0</v>
      </c>
      <c r="BV68" s="122"/>
      <c r="BW68" s="122"/>
      <c r="BX68" s="122"/>
      <c r="BY68" s="122"/>
      <c r="BZ68" s="122"/>
      <c r="CA68" s="122"/>
      <c r="CB68" s="122"/>
      <c r="CC68" s="122"/>
      <c r="CD68" s="122"/>
      <c r="CE68" s="122"/>
      <c r="CF68" s="122"/>
      <c r="CG68" s="122"/>
      <c r="CH68" s="122"/>
      <c r="CI68" s="122"/>
      <c r="CJ68" s="122"/>
      <c r="CK68" s="122"/>
      <c r="CL68" s="122"/>
      <c r="CM68" s="122"/>
      <c r="CN68" s="122"/>
      <c r="CO68" s="122"/>
      <c r="CP68" s="122"/>
      <c r="CQ68" s="122"/>
      <c r="CR68" s="122"/>
      <c r="CS68" s="122"/>
      <c r="CT68" s="122"/>
      <c r="CU68" s="122"/>
      <c r="CV68" s="122"/>
      <c r="CW68" s="122"/>
      <c r="CX68" s="122"/>
      <c r="CY68" s="122"/>
      <c r="CZ68" s="122"/>
      <c r="DA68" s="122"/>
      <c r="DB68" s="122"/>
      <c r="DC68" s="122"/>
      <c r="DD68" s="123"/>
    </row>
    <row r="69" spans="1:108" ht="15" customHeight="1">
      <c r="A69" s="28"/>
      <c r="B69" s="119" t="s">
        <v>81</v>
      </c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  <c r="AH69" s="119"/>
      <c r="AI69" s="119"/>
      <c r="AJ69" s="119"/>
      <c r="AK69" s="119"/>
      <c r="AL69" s="119"/>
      <c r="AM69" s="119"/>
      <c r="AN69" s="119"/>
      <c r="AO69" s="119"/>
      <c r="AP69" s="119"/>
      <c r="AQ69" s="119"/>
      <c r="AR69" s="119"/>
      <c r="AS69" s="119"/>
      <c r="AT69" s="119"/>
      <c r="AU69" s="119"/>
      <c r="AV69" s="119"/>
      <c r="AW69" s="119"/>
      <c r="AX69" s="119"/>
      <c r="AY69" s="119"/>
      <c r="AZ69" s="119"/>
      <c r="BA69" s="119"/>
      <c r="BB69" s="119"/>
      <c r="BC69" s="119"/>
      <c r="BD69" s="119"/>
      <c r="BE69" s="119"/>
      <c r="BF69" s="119"/>
      <c r="BG69" s="119"/>
      <c r="BH69" s="119"/>
      <c r="BI69" s="119"/>
      <c r="BJ69" s="119"/>
      <c r="BK69" s="119"/>
      <c r="BL69" s="119"/>
      <c r="BM69" s="119"/>
      <c r="BN69" s="119"/>
      <c r="BO69" s="119"/>
      <c r="BP69" s="119"/>
      <c r="BQ69" s="119"/>
      <c r="BR69" s="119"/>
      <c r="BS69" s="119"/>
      <c r="BT69" s="120"/>
      <c r="BU69" s="121">
        <v>0</v>
      </c>
      <c r="BV69" s="122"/>
      <c r="BW69" s="122"/>
      <c r="BX69" s="122"/>
      <c r="BY69" s="122"/>
      <c r="BZ69" s="122"/>
      <c r="CA69" s="122"/>
      <c r="CB69" s="122"/>
      <c r="CC69" s="122"/>
      <c r="CD69" s="122"/>
      <c r="CE69" s="122"/>
      <c r="CF69" s="122"/>
      <c r="CG69" s="122"/>
      <c r="CH69" s="122"/>
      <c r="CI69" s="122"/>
      <c r="CJ69" s="122"/>
      <c r="CK69" s="122"/>
      <c r="CL69" s="122"/>
      <c r="CM69" s="122"/>
      <c r="CN69" s="122"/>
      <c r="CO69" s="122"/>
      <c r="CP69" s="122"/>
      <c r="CQ69" s="122"/>
      <c r="CR69" s="122"/>
      <c r="CS69" s="122"/>
      <c r="CT69" s="122"/>
      <c r="CU69" s="122"/>
      <c r="CV69" s="122"/>
      <c r="CW69" s="122"/>
      <c r="CX69" s="122"/>
      <c r="CY69" s="122"/>
      <c r="CZ69" s="122"/>
      <c r="DA69" s="122"/>
      <c r="DB69" s="122"/>
      <c r="DC69" s="122"/>
      <c r="DD69" s="123"/>
    </row>
    <row r="70" spans="1:108" ht="15" customHeight="1">
      <c r="A70" s="28"/>
      <c r="B70" s="119" t="s">
        <v>82</v>
      </c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Q70" s="119"/>
      <c r="AR70" s="119"/>
      <c r="AS70" s="119"/>
      <c r="AT70" s="119"/>
      <c r="AU70" s="119"/>
      <c r="AV70" s="119"/>
      <c r="AW70" s="119"/>
      <c r="AX70" s="119"/>
      <c r="AY70" s="119"/>
      <c r="AZ70" s="119"/>
      <c r="BA70" s="119"/>
      <c r="BB70" s="119"/>
      <c r="BC70" s="119"/>
      <c r="BD70" s="119"/>
      <c r="BE70" s="119"/>
      <c r="BF70" s="119"/>
      <c r="BG70" s="119"/>
      <c r="BH70" s="119"/>
      <c r="BI70" s="119"/>
      <c r="BJ70" s="119"/>
      <c r="BK70" s="119"/>
      <c r="BL70" s="119"/>
      <c r="BM70" s="119"/>
      <c r="BN70" s="119"/>
      <c r="BO70" s="119"/>
      <c r="BP70" s="119"/>
      <c r="BQ70" s="119"/>
      <c r="BR70" s="119"/>
      <c r="BS70" s="119"/>
      <c r="BT70" s="120"/>
      <c r="BU70" s="121">
        <v>0</v>
      </c>
      <c r="BV70" s="122"/>
      <c r="BW70" s="122"/>
      <c r="BX70" s="122"/>
      <c r="BY70" s="122"/>
      <c r="BZ70" s="122"/>
      <c r="CA70" s="122"/>
      <c r="CB70" s="122"/>
      <c r="CC70" s="122"/>
      <c r="CD70" s="122"/>
      <c r="CE70" s="122"/>
      <c r="CF70" s="122"/>
      <c r="CG70" s="122"/>
      <c r="CH70" s="122"/>
      <c r="CI70" s="122"/>
      <c r="CJ70" s="122"/>
      <c r="CK70" s="122"/>
      <c r="CL70" s="122"/>
      <c r="CM70" s="122"/>
      <c r="CN70" s="122"/>
      <c r="CO70" s="122"/>
      <c r="CP70" s="122"/>
      <c r="CQ70" s="122"/>
      <c r="CR70" s="122"/>
      <c r="CS70" s="122"/>
      <c r="CT70" s="122"/>
      <c r="CU70" s="122"/>
      <c r="CV70" s="122"/>
      <c r="CW70" s="122"/>
      <c r="CX70" s="122"/>
      <c r="CY70" s="122"/>
      <c r="CZ70" s="122"/>
      <c r="DA70" s="122"/>
      <c r="DB70" s="122"/>
      <c r="DC70" s="122"/>
      <c r="DD70" s="123"/>
    </row>
    <row r="71" spans="1:108" ht="45" customHeight="1">
      <c r="A71" s="28"/>
      <c r="B71" s="119" t="s">
        <v>83</v>
      </c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19"/>
      <c r="AN71" s="119"/>
      <c r="AO71" s="119"/>
      <c r="AP71" s="119"/>
      <c r="AQ71" s="119"/>
      <c r="AR71" s="119"/>
      <c r="AS71" s="119"/>
      <c r="AT71" s="119"/>
      <c r="AU71" s="119"/>
      <c r="AV71" s="119"/>
      <c r="AW71" s="119"/>
      <c r="AX71" s="119"/>
      <c r="AY71" s="119"/>
      <c r="AZ71" s="119"/>
      <c r="BA71" s="119"/>
      <c r="BB71" s="119"/>
      <c r="BC71" s="119"/>
      <c r="BD71" s="119"/>
      <c r="BE71" s="119"/>
      <c r="BF71" s="119"/>
      <c r="BG71" s="119"/>
      <c r="BH71" s="119"/>
      <c r="BI71" s="119"/>
      <c r="BJ71" s="119"/>
      <c r="BK71" s="119"/>
      <c r="BL71" s="119"/>
      <c r="BM71" s="119"/>
      <c r="BN71" s="119"/>
      <c r="BO71" s="119"/>
      <c r="BP71" s="119"/>
      <c r="BQ71" s="119"/>
      <c r="BR71" s="119"/>
      <c r="BS71" s="119"/>
      <c r="BT71" s="120"/>
      <c r="BU71" s="121">
        <v>0</v>
      </c>
      <c r="BV71" s="122"/>
      <c r="BW71" s="122"/>
      <c r="BX71" s="122"/>
      <c r="BY71" s="122"/>
      <c r="BZ71" s="122"/>
      <c r="CA71" s="122"/>
      <c r="CB71" s="122"/>
      <c r="CC71" s="122"/>
      <c r="CD71" s="122"/>
      <c r="CE71" s="122"/>
      <c r="CF71" s="122"/>
      <c r="CG71" s="122"/>
      <c r="CH71" s="122"/>
      <c r="CI71" s="122"/>
      <c r="CJ71" s="122"/>
      <c r="CK71" s="122"/>
      <c r="CL71" s="122"/>
      <c r="CM71" s="122"/>
      <c r="CN71" s="122"/>
      <c r="CO71" s="122"/>
      <c r="CP71" s="122"/>
      <c r="CQ71" s="122"/>
      <c r="CR71" s="122"/>
      <c r="CS71" s="122"/>
      <c r="CT71" s="122"/>
      <c r="CU71" s="122"/>
      <c r="CV71" s="122"/>
      <c r="CW71" s="122"/>
      <c r="CX71" s="122"/>
      <c r="CY71" s="122"/>
      <c r="CZ71" s="122"/>
      <c r="DA71" s="122"/>
      <c r="DB71" s="122"/>
      <c r="DC71" s="122"/>
      <c r="DD71" s="123"/>
    </row>
    <row r="72" spans="1:108" ht="15" customHeight="1">
      <c r="A72" s="33"/>
      <c r="B72" s="124" t="s">
        <v>7</v>
      </c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  <c r="AF72" s="124"/>
      <c r="AG72" s="124"/>
      <c r="AH72" s="124"/>
      <c r="AI72" s="124"/>
      <c r="AJ72" s="124"/>
      <c r="AK72" s="124"/>
      <c r="AL72" s="124"/>
      <c r="AM72" s="124"/>
      <c r="AN72" s="124"/>
      <c r="AO72" s="124"/>
      <c r="AP72" s="124"/>
      <c r="AQ72" s="124"/>
      <c r="AR72" s="124"/>
      <c r="AS72" s="124"/>
      <c r="AT72" s="124"/>
      <c r="AU72" s="124"/>
      <c r="AV72" s="124"/>
      <c r="AW72" s="124"/>
      <c r="AX72" s="124"/>
      <c r="AY72" s="124"/>
      <c r="AZ72" s="124"/>
      <c r="BA72" s="124"/>
      <c r="BB72" s="124"/>
      <c r="BC72" s="124"/>
      <c r="BD72" s="124"/>
      <c r="BE72" s="124"/>
      <c r="BF72" s="124"/>
      <c r="BG72" s="124"/>
      <c r="BH72" s="124"/>
      <c r="BI72" s="124"/>
      <c r="BJ72" s="124"/>
      <c r="BK72" s="124"/>
      <c r="BL72" s="124"/>
      <c r="BM72" s="124"/>
      <c r="BN72" s="124"/>
      <c r="BO72" s="124"/>
      <c r="BP72" s="124"/>
      <c r="BQ72" s="124"/>
      <c r="BR72" s="124"/>
      <c r="BS72" s="124"/>
      <c r="BT72" s="125"/>
      <c r="BU72" s="121"/>
      <c r="BV72" s="122"/>
      <c r="BW72" s="122"/>
      <c r="BX72" s="122"/>
      <c r="BY72" s="122"/>
      <c r="BZ72" s="122"/>
      <c r="CA72" s="122"/>
      <c r="CB72" s="122"/>
      <c r="CC72" s="122"/>
      <c r="CD72" s="122"/>
      <c r="CE72" s="122"/>
      <c r="CF72" s="122"/>
      <c r="CG72" s="122"/>
      <c r="CH72" s="122"/>
      <c r="CI72" s="122"/>
      <c r="CJ72" s="122"/>
      <c r="CK72" s="122"/>
      <c r="CL72" s="122"/>
      <c r="CM72" s="122"/>
      <c r="CN72" s="122"/>
      <c r="CO72" s="122"/>
      <c r="CP72" s="122"/>
      <c r="CQ72" s="122"/>
      <c r="CR72" s="122"/>
      <c r="CS72" s="122"/>
      <c r="CT72" s="122"/>
      <c r="CU72" s="122"/>
      <c r="CV72" s="122"/>
      <c r="CW72" s="122"/>
      <c r="CX72" s="122"/>
      <c r="CY72" s="122"/>
      <c r="CZ72" s="122"/>
      <c r="DA72" s="122"/>
      <c r="DB72" s="122"/>
      <c r="DC72" s="122"/>
      <c r="DD72" s="123"/>
    </row>
    <row r="73" spans="1:108" ht="15" customHeight="1">
      <c r="A73" s="28"/>
      <c r="B73" s="119" t="s">
        <v>85</v>
      </c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  <c r="AN73" s="119"/>
      <c r="AO73" s="119"/>
      <c r="AP73" s="119"/>
      <c r="AQ73" s="119"/>
      <c r="AR73" s="119"/>
      <c r="AS73" s="119"/>
      <c r="AT73" s="119"/>
      <c r="AU73" s="119"/>
      <c r="AV73" s="119"/>
      <c r="AW73" s="119"/>
      <c r="AX73" s="119"/>
      <c r="AY73" s="119"/>
      <c r="AZ73" s="119"/>
      <c r="BA73" s="119"/>
      <c r="BB73" s="119"/>
      <c r="BC73" s="119"/>
      <c r="BD73" s="119"/>
      <c r="BE73" s="119"/>
      <c r="BF73" s="119"/>
      <c r="BG73" s="119"/>
      <c r="BH73" s="119"/>
      <c r="BI73" s="119"/>
      <c r="BJ73" s="119"/>
      <c r="BK73" s="119"/>
      <c r="BL73" s="119"/>
      <c r="BM73" s="119"/>
      <c r="BN73" s="119"/>
      <c r="BO73" s="119"/>
      <c r="BP73" s="119"/>
      <c r="BQ73" s="119"/>
      <c r="BR73" s="119"/>
      <c r="BS73" s="119"/>
      <c r="BT73" s="120"/>
      <c r="BU73" s="121">
        <v>0</v>
      </c>
      <c r="BV73" s="122"/>
      <c r="BW73" s="122"/>
      <c r="BX73" s="122"/>
      <c r="BY73" s="122"/>
      <c r="BZ73" s="122"/>
      <c r="CA73" s="122"/>
      <c r="CB73" s="122"/>
      <c r="CC73" s="122"/>
      <c r="CD73" s="122"/>
      <c r="CE73" s="122"/>
      <c r="CF73" s="122"/>
      <c r="CG73" s="122"/>
      <c r="CH73" s="122"/>
      <c r="CI73" s="122"/>
      <c r="CJ73" s="122"/>
      <c r="CK73" s="122"/>
      <c r="CL73" s="122"/>
      <c r="CM73" s="122"/>
      <c r="CN73" s="122"/>
      <c r="CO73" s="122"/>
      <c r="CP73" s="122"/>
      <c r="CQ73" s="122"/>
      <c r="CR73" s="122"/>
      <c r="CS73" s="122"/>
      <c r="CT73" s="122"/>
      <c r="CU73" s="122"/>
      <c r="CV73" s="122"/>
      <c r="CW73" s="122"/>
      <c r="CX73" s="122"/>
      <c r="CY73" s="122"/>
      <c r="CZ73" s="122"/>
      <c r="DA73" s="122"/>
      <c r="DB73" s="122"/>
      <c r="DC73" s="122"/>
      <c r="DD73" s="123"/>
    </row>
    <row r="74" spans="1:108" ht="15" customHeight="1">
      <c r="A74" s="28"/>
      <c r="B74" s="119" t="s">
        <v>50</v>
      </c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  <c r="AP74" s="119"/>
      <c r="AQ74" s="119"/>
      <c r="AR74" s="119"/>
      <c r="AS74" s="119"/>
      <c r="AT74" s="119"/>
      <c r="AU74" s="119"/>
      <c r="AV74" s="119"/>
      <c r="AW74" s="119"/>
      <c r="AX74" s="119"/>
      <c r="AY74" s="119"/>
      <c r="AZ74" s="119"/>
      <c r="BA74" s="119"/>
      <c r="BB74" s="119"/>
      <c r="BC74" s="119"/>
      <c r="BD74" s="119"/>
      <c r="BE74" s="119"/>
      <c r="BF74" s="119"/>
      <c r="BG74" s="119"/>
      <c r="BH74" s="119"/>
      <c r="BI74" s="119"/>
      <c r="BJ74" s="119"/>
      <c r="BK74" s="119"/>
      <c r="BL74" s="119"/>
      <c r="BM74" s="119"/>
      <c r="BN74" s="119"/>
      <c r="BO74" s="119"/>
      <c r="BP74" s="119"/>
      <c r="BQ74" s="119"/>
      <c r="BR74" s="119"/>
      <c r="BS74" s="119"/>
      <c r="BT74" s="120"/>
      <c r="BU74" s="121">
        <v>0</v>
      </c>
      <c r="BV74" s="122"/>
      <c r="BW74" s="122"/>
      <c r="BX74" s="122"/>
      <c r="BY74" s="122"/>
      <c r="BZ74" s="122"/>
      <c r="CA74" s="122"/>
      <c r="CB74" s="122"/>
      <c r="CC74" s="122"/>
      <c r="CD74" s="122"/>
      <c r="CE74" s="122"/>
      <c r="CF74" s="122"/>
      <c r="CG74" s="122"/>
      <c r="CH74" s="122"/>
      <c r="CI74" s="122"/>
      <c r="CJ74" s="122"/>
      <c r="CK74" s="122"/>
      <c r="CL74" s="122"/>
      <c r="CM74" s="122"/>
      <c r="CN74" s="122"/>
      <c r="CO74" s="122"/>
      <c r="CP74" s="122"/>
      <c r="CQ74" s="122"/>
      <c r="CR74" s="122"/>
      <c r="CS74" s="122"/>
      <c r="CT74" s="122"/>
      <c r="CU74" s="122"/>
      <c r="CV74" s="122"/>
      <c r="CW74" s="122"/>
      <c r="CX74" s="122"/>
      <c r="CY74" s="122"/>
      <c r="CZ74" s="122"/>
      <c r="DA74" s="122"/>
      <c r="DB74" s="122"/>
      <c r="DC74" s="122"/>
      <c r="DD74" s="123"/>
    </row>
    <row r="75" spans="1:108" ht="15" customHeight="1">
      <c r="A75" s="28"/>
      <c r="B75" s="119" t="s">
        <v>51</v>
      </c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  <c r="AO75" s="119"/>
      <c r="AP75" s="119"/>
      <c r="AQ75" s="119"/>
      <c r="AR75" s="119"/>
      <c r="AS75" s="119"/>
      <c r="AT75" s="119"/>
      <c r="AU75" s="119"/>
      <c r="AV75" s="119"/>
      <c r="AW75" s="119"/>
      <c r="AX75" s="119"/>
      <c r="AY75" s="119"/>
      <c r="AZ75" s="119"/>
      <c r="BA75" s="119"/>
      <c r="BB75" s="119"/>
      <c r="BC75" s="119"/>
      <c r="BD75" s="119"/>
      <c r="BE75" s="119"/>
      <c r="BF75" s="119"/>
      <c r="BG75" s="119"/>
      <c r="BH75" s="119"/>
      <c r="BI75" s="119"/>
      <c r="BJ75" s="119"/>
      <c r="BK75" s="119"/>
      <c r="BL75" s="119"/>
      <c r="BM75" s="119"/>
      <c r="BN75" s="119"/>
      <c r="BO75" s="119"/>
      <c r="BP75" s="119"/>
      <c r="BQ75" s="119"/>
      <c r="BR75" s="119"/>
      <c r="BS75" s="119"/>
      <c r="BT75" s="120"/>
      <c r="BU75" s="121">
        <v>0</v>
      </c>
      <c r="BV75" s="122"/>
      <c r="BW75" s="122"/>
      <c r="BX75" s="122"/>
      <c r="BY75" s="122"/>
      <c r="BZ75" s="122"/>
      <c r="CA75" s="122"/>
      <c r="CB75" s="122"/>
      <c r="CC75" s="122"/>
      <c r="CD75" s="122"/>
      <c r="CE75" s="122"/>
      <c r="CF75" s="122"/>
      <c r="CG75" s="122"/>
      <c r="CH75" s="122"/>
      <c r="CI75" s="122"/>
      <c r="CJ75" s="122"/>
      <c r="CK75" s="122"/>
      <c r="CL75" s="122"/>
      <c r="CM75" s="122"/>
      <c r="CN75" s="122"/>
      <c r="CO75" s="122"/>
      <c r="CP75" s="122"/>
      <c r="CQ75" s="122"/>
      <c r="CR75" s="122"/>
      <c r="CS75" s="122"/>
      <c r="CT75" s="122"/>
      <c r="CU75" s="122"/>
      <c r="CV75" s="122"/>
      <c r="CW75" s="122"/>
      <c r="CX75" s="122"/>
      <c r="CY75" s="122"/>
      <c r="CZ75" s="122"/>
      <c r="DA75" s="122"/>
      <c r="DB75" s="122"/>
      <c r="DC75" s="122"/>
      <c r="DD75" s="123"/>
    </row>
    <row r="76" spans="1:108" ht="15" customHeight="1">
      <c r="A76" s="28"/>
      <c r="B76" s="119" t="s">
        <v>52</v>
      </c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  <c r="AN76" s="119"/>
      <c r="AO76" s="119"/>
      <c r="AP76" s="119"/>
      <c r="AQ76" s="119"/>
      <c r="AR76" s="119"/>
      <c r="AS76" s="119"/>
      <c r="AT76" s="119"/>
      <c r="AU76" s="119"/>
      <c r="AV76" s="119"/>
      <c r="AW76" s="119"/>
      <c r="AX76" s="119"/>
      <c r="AY76" s="119"/>
      <c r="AZ76" s="119"/>
      <c r="BA76" s="119"/>
      <c r="BB76" s="119"/>
      <c r="BC76" s="119"/>
      <c r="BD76" s="119"/>
      <c r="BE76" s="119"/>
      <c r="BF76" s="119"/>
      <c r="BG76" s="119"/>
      <c r="BH76" s="119"/>
      <c r="BI76" s="119"/>
      <c r="BJ76" s="119"/>
      <c r="BK76" s="119"/>
      <c r="BL76" s="119"/>
      <c r="BM76" s="119"/>
      <c r="BN76" s="119"/>
      <c r="BO76" s="119"/>
      <c r="BP76" s="119"/>
      <c r="BQ76" s="119"/>
      <c r="BR76" s="119"/>
      <c r="BS76" s="119"/>
      <c r="BT76" s="120"/>
      <c r="BU76" s="121">
        <v>0</v>
      </c>
      <c r="BV76" s="122"/>
      <c r="BW76" s="122"/>
      <c r="BX76" s="122"/>
      <c r="BY76" s="122"/>
      <c r="BZ76" s="122"/>
      <c r="CA76" s="122"/>
      <c r="CB76" s="122"/>
      <c r="CC76" s="122"/>
      <c r="CD76" s="122"/>
      <c r="CE76" s="122"/>
      <c r="CF76" s="122"/>
      <c r="CG76" s="122"/>
      <c r="CH76" s="122"/>
      <c r="CI76" s="122"/>
      <c r="CJ76" s="122"/>
      <c r="CK76" s="122"/>
      <c r="CL76" s="122"/>
      <c r="CM76" s="122"/>
      <c r="CN76" s="122"/>
      <c r="CO76" s="122"/>
      <c r="CP76" s="122"/>
      <c r="CQ76" s="122"/>
      <c r="CR76" s="122"/>
      <c r="CS76" s="122"/>
      <c r="CT76" s="122"/>
      <c r="CU76" s="122"/>
      <c r="CV76" s="122"/>
      <c r="CW76" s="122"/>
      <c r="CX76" s="122"/>
      <c r="CY76" s="122"/>
      <c r="CZ76" s="122"/>
      <c r="DA76" s="122"/>
      <c r="DB76" s="122"/>
      <c r="DC76" s="122"/>
      <c r="DD76" s="123"/>
    </row>
    <row r="77" spans="1:108" ht="15" customHeight="1">
      <c r="A77" s="28"/>
      <c r="B77" s="119" t="s">
        <v>53</v>
      </c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  <c r="AN77" s="119"/>
      <c r="AO77" s="119"/>
      <c r="AP77" s="119"/>
      <c r="AQ77" s="119"/>
      <c r="AR77" s="119"/>
      <c r="AS77" s="119"/>
      <c r="AT77" s="119"/>
      <c r="AU77" s="119"/>
      <c r="AV77" s="119"/>
      <c r="AW77" s="119"/>
      <c r="AX77" s="119"/>
      <c r="AY77" s="119"/>
      <c r="AZ77" s="119"/>
      <c r="BA77" s="119"/>
      <c r="BB77" s="119"/>
      <c r="BC77" s="119"/>
      <c r="BD77" s="119"/>
      <c r="BE77" s="119"/>
      <c r="BF77" s="119"/>
      <c r="BG77" s="119"/>
      <c r="BH77" s="119"/>
      <c r="BI77" s="119"/>
      <c r="BJ77" s="119"/>
      <c r="BK77" s="119"/>
      <c r="BL77" s="119"/>
      <c r="BM77" s="119"/>
      <c r="BN77" s="119"/>
      <c r="BO77" s="119"/>
      <c r="BP77" s="119"/>
      <c r="BQ77" s="119"/>
      <c r="BR77" s="119"/>
      <c r="BS77" s="119"/>
      <c r="BT77" s="120"/>
      <c r="BU77" s="121">
        <v>0</v>
      </c>
      <c r="BV77" s="122"/>
      <c r="BW77" s="122"/>
      <c r="BX77" s="122"/>
      <c r="BY77" s="122"/>
      <c r="BZ77" s="122"/>
      <c r="CA77" s="122"/>
      <c r="CB77" s="122"/>
      <c r="CC77" s="122"/>
      <c r="CD77" s="122"/>
      <c r="CE77" s="122"/>
      <c r="CF77" s="122"/>
      <c r="CG77" s="122"/>
      <c r="CH77" s="122"/>
      <c r="CI77" s="122"/>
      <c r="CJ77" s="122"/>
      <c r="CK77" s="122"/>
      <c r="CL77" s="122"/>
      <c r="CM77" s="122"/>
      <c r="CN77" s="122"/>
      <c r="CO77" s="122"/>
      <c r="CP77" s="122"/>
      <c r="CQ77" s="122"/>
      <c r="CR77" s="122"/>
      <c r="CS77" s="122"/>
      <c r="CT77" s="122"/>
      <c r="CU77" s="122"/>
      <c r="CV77" s="122"/>
      <c r="CW77" s="122"/>
      <c r="CX77" s="122"/>
      <c r="CY77" s="122"/>
      <c r="CZ77" s="122"/>
      <c r="DA77" s="122"/>
      <c r="DB77" s="122"/>
      <c r="DC77" s="122"/>
      <c r="DD77" s="123"/>
    </row>
    <row r="78" spans="1:108" ht="15" customHeight="1">
      <c r="A78" s="28"/>
      <c r="B78" s="119" t="s">
        <v>54</v>
      </c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119"/>
      <c r="AP78" s="119"/>
      <c r="AQ78" s="119"/>
      <c r="AR78" s="119"/>
      <c r="AS78" s="119"/>
      <c r="AT78" s="119"/>
      <c r="AU78" s="119"/>
      <c r="AV78" s="119"/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  <c r="BH78" s="119"/>
      <c r="BI78" s="119"/>
      <c r="BJ78" s="119"/>
      <c r="BK78" s="119"/>
      <c r="BL78" s="119"/>
      <c r="BM78" s="119"/>
      <c r="BN78" s="119"/>
      <c r="BO78" s="119"/>
      <c r="BP78" s="119"/>
      <c r="BQ78" s="119"/>
      <c r="BR78" s="119"/>
      <c r="BS78" s="119"/>
      <c r="BT78" s="120"/>
      <c r="BU78" s="121">
        <v>0</v>
      </c>
      <c r="BV78" s="122"/>
      <c r="BW78" s="122"/>
      <c r="BX78" s="122"/>
      <c r="BY78" s="122"/>
      <c r="BZ78" s="122"/>
      <c r="CA78" s="122"/>
      <c r="CB78" s="122"/>
      <c r="CC78" s="122"/>
      <c r="CD78" s="122"/>
      <c r="CE78" s="122"/>
      <c r="CF78" s="122"/>
      <c r="CG78" s="122"/>
      <c r="CH78" s="122"/>
      <c r="CI78" s="122"/>
      <c r="CJ78" s="122"/>
      <c r="CK78" s="122"/>
      <c r="CL78" s="122"/>
      <c r="CM78" s="122"/>
      <c r="CN78" s="122"/>
      <c r="CO78" s="122"/>
      <c r="CP78" s="122"/>
      <c r="CQ78" s="122"/>
      <c r="CR78" s="122"/>
      <c r="CS78" s="122"/>
      <c r="CT78" s="122"/>
      <c r="CU78" s="122"/>
      <c r="CV78" s="122"/>
      <c r="CW78" s="122"/>
      <c r="CX78" s="122"/>
      <c r="CY78" s="122"/>
      <c r="CZ78" s="122"/>
      <c r="DA78" s="122"/>
      <c r="DB78" s="122"/>
      <c r="DC78" s="122"/>
      <c r="DD78" s="123"/>
    </row>
    <row r="79" spans="1:108" ht="15" customHeight="1">
      <c r="A79" s="28"/>
      <c r="B79" s="119" t="s">
        <v>55</v>
      </c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119"/>
      <c r="AO79" s="119"/>
      <c r="AP79" s="119"/>
      <c r="AQ79" s="119"/>
      <c r="AR79" s="119"/>
      <c r="AS79" s="119"/>
      <c r="AT79" s="119"/>
      <c r="AU79" s="119"/>
      <c r="AV79" s="119"/>
      <c r="AW79" s="119"/>
      <c r="AX79" s="119"/>
      <c r="AY79" s="119"/>
      <c r="AZ79" s="119"/>
      <c r="BA79" s="119"/>
      <c r="BB79" s="119"/>
      <c r="BC79" s="119"/>
      <c r="BD79" s="119"/>
      <c r="BE79" s="119"/>
      <c r="BF79" s="119"/>
      <c r="BG79" s="119"/>
      <c r="BH79" s="119"/>
      <c r="BI79" s="119"/>
      <c r="BJ79" s="119"/>
      <c r="BK79" s="119"/>
      <c r="BL79" s="119"/>
      <c r="BM79" s="119"/>
      <c r="BN79" s="119"/>
      <c r="BO79" s="119"/>
      <c r="BP79" s="119"/>
      <c r="BQ79" s="119"/>
      <c r="BR79" s="119"/>
      <c r="BS79" s="119"/>
      <c r="BT79" s="120"/>
      <c r="BU79" s="121">
        <v>0</v>
      </c>
      <c r="BV79" s="122"/>
      <c r="BW79" s="122"/>
      <c r="BX79" s="122"/>
      <c r="BY79" s="122"/>
      <c r="BZ79" s="122"/>
      <c r="CA79" s="122"/>
      <c r="CB79" s="122"/>
      <c r="CC79" s="122"/>
      <c r="CD79" s="122"/>
      <c r="CE79" s="122"/>
      <c r="CF79" s="122"/>
      <c r="CG79" s="122"/>
      <c r="CH79" s="122"/>
      <c r="CI79" s="122"/>
      <c r="CJ79" s="122"/>
      <c r="CK79" s="122"/>
      <c r="CL79" s="122"/>
      <c r="CM79" s="122"/>
      <c r="CN79" s="122"/>
      <c r="CO79" s="122"/>
      <c r="CP79" s="122"/>
      <c r="CQ79" s="122"/>
      <c r="CR79" s="122"/>
      <c r="CS79" s="122"/>
      <c r="CT79" s="122"/>
      <c r="CU79" s="122"/>
      <c r="CV79" s="122"/>
      <c r="CW79" s="122"/>
      <c r="CX79" s="122"/>
      <c r="CY79" s="122"/>
      <c r="CZ79" s="122"/>
      <c r="DA79" s="122"/>
      <c r="DB79" s="122"/>
      <c r="DC79" s="122"/>
      <c r="DD79" s="123"/>
    </row>
    <row r="80" spans="1:108" ht="15" customHeight="1">
      <c r="A80" s="28"/>
      <c r="B80" s="119" t="s">
        <v>86</v>
      </c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/>
      <c r="AM80" s="119"/>
      <c r="AN80" s="119"/>
      <c r="AO80" s="119"/>
      <c r="AP80" s="119"/>
      <c r="AQ80" s="119"/>
      <c r="AR80" s="119"/>
      <c r="AS80" s="119"/>
      <c r="AT80" s="119"/>
      <c r="AU80" s="119"/>
      <c r="AV80" s="119"/>
      <c r="AW80" s="119"/>
      <c r="AX80" s="119"/>
      <c r="AY80" s="119"/>
      <c r="AZ80" s="119"/>
      <c r="BA80" s="119"/>
      <c r="BB80" s="119"/>
      <c r="BC80" s="119"/>
      <c r="BD80" s="119"/>
      <c r="BE80" s="119"/>
      <c r="BF80" s="119"/>
      <c r="BG80" s="119"/>
      <c r="BH80" s="119"/>
      <c r="BI80" s="119"/>
      <c r="BJ80" s="119"/>
      <c r="BK80" s="119"/>
      <c r="BL80" s="119"/>
      <c r="BM80" s="119"/>
      <c r="BN80" s="119"/>
      <c r="BO80" s="119"/>
      <c r="BP80" s="119"/>
      <c r="BQ80" s="119"/>
      <c r="BR80" s="119"/>
      <c r="BS80" s="119"/>
      <c r="BT80" s="120"/>
      <c r="BU80" s="121">
        <v>0</v>
      </c>
      <c r="BV80" s="122"/>
      <c r="BW80" s="122"/>
      <c r="BX80" s="122"/>
      <c r="BY80" s="122"/>
      <c r="BZ80" s="122"/>
      <c r="CA80" s="122"/>
      <c r="CB80" s="122"/>
      <c r="CC80" s="122"/>
      <c r="CD80" s="122"/>
      <c r="CE80" s="122"/>
      <c r="CF80" s="122"/>
      <c r="CG80" s="122"/>
      <c r="CH80" s="122"/>
      <c r="CI80" s="122"/>
      <c r="CJ80" s="122"/>
      <c r="CK80" s="122"/>
      <c r="CL80" s="122"/>
      <c r="CM80" s="122"/>
      <c r="CN80" s="122"/>
      <c r="CO80" s="122"/>
      <c r="CP80" s="122"/>
      <c r="CQ80" s="122"/>
      <c r="CR80" s="122"/>
      <c r="CS80" s="122"/>
      <c r="CT80" s="122"/>
      <c r="CU80" s="122"/>
      <c r="CV80" s="122"/>
      <c r="CW80" s="122"/>
      <c r="CX80" s="122"/>
      <c r="CY80" s="122"/>
      <c r="CZ80" s="122"/>
      <c r="DA80" s="122"/>
      <c r="DB80" s="122"/>
      <c r="DC80" s="122"/>
      <c r="DD80" s="123"/>
    </row>
    <row r="81" spans="1:108" ht="15" customHeight="1">
      <c r="A81" s="28"/>
      <c r="B81" s="119" t="s">
        <v>102</v>
      </c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/>
      <c r="AM81" s="119"/>
      <c r="AN81" s="119"/>
      <c r="AO81" s="119"/>
      <c r="AP81" s="119"/>
      <c r="AQ81" s="119"/>
      <c r="AR81" s="119"/>
      <c r="AS81" s="119"/>
      <c r="AT81" s="119"/>
      <c r="AU81" s="119"/>
      <c r="AV81" s="119"/>
      <c r="AW81" s="119"/>
      <c r="AX81" s="119"/>
      <c r="AY81" s="119"/>
      <c r="AZ81" s="119"/>
      <c r="BA81" s="119"/>
      <c r="BB81" s="119"/>
      <c r="BC81" s="119"/>
      <c r="BD81" s="119"/>
      <c r="BE81" s="119"/>
      <c r="BF81" s="119"/>
      <c r="BG81" s="119"/>
      <c r="BH81" s="119"/>
      <c r="BI81" s="119"/>
      <c r="BJ81" s="119"/>
      <c r="BK81" s="119"/>
      <c r="BL81" s="119"/>
      <c r="BM81" s="119"/>
      <c r="BN81" s="119"/>
      <c r="BO81" s="119"/>
      <c r="BP81" s="119"/>
      <c r="BQ81" s="119"/>
      <c r="BR81" s="119"/>
      <c r="BS81" s="119"/>
      <c r="BT81" s="120"/>
      <c r="BU81" s="121">
        <v>0</v>
      </c>
      <c r="BV81" s="122"/>
      <c r="BW81" s="122"/>
      <c r="BX81" s="122"/>
      <c r="BY81" s="122"/>
      <c r="BZ81" s="122"/>
      <c r="CA81" s="122"/>
      <c r="CB81" s="122"/>
      <c r="CC81" s="122"/>
      <c r="CD81" s="122"/>
      <c r="CE81" s="122"/>
      <c r="CF81" s="122"/>
      <c r="CG81" s="122"/>
      <c r="CH81" s="122"/>
      <c r="CI81" s="122"/>
      <c r="CJ81" s="122"/>
      <c r="CK81" s="122"/>
      <c r="CL81" s="122"/>
      <c r="CM81" s="122"/>
      <c r="CN81" s="122"/>
      <c r="CO81" s="122"/>
      <c r="CP81" s="122"/>
      <c r="CQ81" s="122"/>
      <c r="CR81" s="122"/>
      <c r="CS81" s="122"/>
      <c r="CT81" s="122"/>
      <c r="CU81" s="122"/>
      <c r="CV81" s="122"/>
      <c r="CW81" s="122"/>
      <c r="CX81" s="122"/>
      <c r="CY81" s="122"/>
      <c r="CZ81" s="122"/>
      <c r="DA81" s="122"/>
      <c r="DB81" s="122"/>
      <c r="DC81" s="122"/>
      <c r="DD81" s="123"/>
    </row>
    <row r="82" spans="1:108" ht="15" customHeight="1">
      <c r="A82" s="28"/>
      <c r="B82" s="119" t="s">
        <v>87</v>
      </c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119"/>
      <c r="AN82" s="119"/>
      <c r="AO82" s="119"/>
      <c r="AP82" s="119"/>
      <c r="AQ82" s="119"/>
      <c r="AR82" s="119"/>
      <c r="AS82" s="119"/>
      <c r="AT82" s="119"/>
      <c r="AU82" s="119"/>
      <c r="AV82" s="119"/>
      <c r="AW82" s="119"/>
      <c r="AX82" s="119"/>
      <c r="AY82" s="119"/>
      <c r="AZ82" s="119"/>
      <c r="BA82" s="119"/>
      <c r="BB82" s="119"/>
      <c r="BC82" s="119"/>
      <c r="BD82" s="119"/>
      <c r="BE82" s="119"/>
      <c r="BF82" s="119"/>
      <c r="BG82" s="119"/>
      <c r="BH82" s="119"/>
      <c r="BI82" s="119"/>
      <c r="BJ82" s="119"/>
      <c r="BK82" s="119"/>
      <c r="BL82" s="119"/>
      <c r="BM82" s="119"/>
      <c r="BN82" s="119"/>
      <c r="BO82" s="119"/>
      <c r="BP82" s="119"/>
      <c r="BQ82" s="119"/>
      <c r="BR82" s="119"/>
      <c r="BS82" s="119"/>
      <c r="BT82" s="120"/>
      <c r="BU82" s="121">
        <v>0</v>
      </c>
      <c r="BV82" s="122"/>
      <c r="BW82" s="122"/>
      <c r="BX82" s="122"/>
      <c r="BY82" s="122"/>
      <c r="BZ82" s="122"/>
      <c r="CA82" s="122"/>
      <c r="CB82" s="122"/>
      <c r="CC82" s="122"/>
      <c r="CD82" s="122"/>
      <c r="CE82" s="122"/>
      <c r="CF82" s="122"/>
      <c r="CG82" s="122"/>
      <c r="CH82" s="122"/>
      <c r="CI82" s="122"/>
      <c r="CJ82" s="122"/>
      <c r="CK82" s="122"/>
      <c r="CL82" s="122"/>
      <c r="CM82" s="122"/>
      <c r="CN82" s="122"/>
      <c r="CO82" s="122"/>
      <c r="CP82" s="122"/>
      <c r="CQ82" s="122"/>
      <c r="CR82" s="122"/>
      <c r="CS82" s="122"/>
      <c r="CT82" s="122"/>
      <c r="CU82" s="122"/>
      <c r="CV82" s="122"/>
      <c r="CW82" s="122"/>
      <c r="CX82" s="122"/>
      <c r="CY82" s="122"/>
      <c r="CZ82" s="122"/>
      <c r="DA82" s="122"/>
      <c r="DB82" s="122"/>
      <c r="DC82" s="122"/>
      <c r="DD82" s="123"/>
    </row>
    <row r="83" spans="1:108" ht="15" customHeight="1">
      <c r="A83" s="28"/>
      <c r="B83" s="119" t="s">
        <v>88</v>
      </c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19"/>
      <c r="AL83" s="119"/>
      <c r="AM83" s="119"/>
      <c r="AN83" s="119"/>
      <c r="AO83" s="119"/>
      <c r="AP83" s="119"/>
      <c r="AQ83" s="119"/>
      <c r="AR83" s="119"/>
      <c r="AS83" s="119"/>
      <c r="AT83" s="119"/>
      <c r="AU83" s="119"/>
      <c r="AV83" s="119"/>
      <c r="AW83" s="119"/>
      <c r="AX83" s="119"/>
      <c r="AY83" s="119"/>
      <c r="AZ83" s="119"/>
      <c r="BA83" s="119"/>
      <c r="BB83" s="119"/>
      <c r="BC83" s="119"/>
      <c r="BD83" s="119"/>
      <c r="BE83" s="119"/>
      <c r="BF83" s="119"/>
      <c r="BG83" s="119"/>
      <c r="BH83" s="119"/>
      <c r="BI83" s="119"/>
      <c r="BJ83" s="119"/>
      <c r="BK83" s="119"/>
      <c r="BL83" s="119"/>
      <c r="BM83" s="119"/>
      <c r="BN83" s="119"/>
      <c r="BO83" s="119"/>
      <c r="BP83" s="119"/>
      <c r="BQ83" s="119"/>
      <c r="BR83" s="119"/>
      <c r="BS83" s="119"/>
      <c r="BT83" s="120"/>
      <c r="BU83" s="121">
        <v>0</v>
      </c>
      <c r="BV83" s="122"/>
      <c r="BW83" s="122"/>
      <c r="BX83" s="122"/>
      <c r="BY83" s="122"/>
      <c r="BZ83" s="122"/>
      <c r="CA83" s="122"/>
      <c r="CB83" s="122"/>
      <c r="CC83" s="122"/>
      <c r="CD83" s="122"/>
      <c r="CE83" s="122"/>
      <c r="CF83" s="122"/>
      <c r="CG83" s="122"/>
      <c r="CH83" s="122"/>
      <c r="CI83" s="122"/>
      <c r="CJ83" s="122"/>
      <c r="CK83" s="122"/>
      <c r="CL83" s="122"/>
      <c r="CM83" s="122"/>
      <c r="CN83" s="122"/>
      <c r="CO83" s="122"/>
      <c r="CP83" s="122"/>
      <c r="CQ83" s="122"/>
      <c r="CR83" s="122"/>
      <c r="CS83" s="122"/>
      <c r="CT83" s="122"/>
      <c r="CU83" s="122"/>
      <c r="CV83" s="122"/>
      <c r="CW83" s="122"/>
      <c r="CX83" s="122"/>
      <c r="CY83" s="122"/>
      <c r="CZ83" s="122"/>
      <c r="DA83" s="122"/>
      <c r="DB83" s="122"/>
      <c r="DC83" s="122"/>
      <c r="DD83" s="123"/>
    </row>
    <row r="84" spans="1:108" ht="15" customHeight="1">
      <c r="A84" s="28"/>
      <c r="B84" s="119" t="s">
        <v>89</v>
      </c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19"/>
      <c r="AL84" s="119"/>
      <c r="AM84" s="119"/>
      <c r="AN84" s="119"/>
      <c r="AO84" s="119"/>
      <c r="AP84" s="119"/>
      <c r="AQ84" s="119"/>
      <c r="AR84" s="119"/>
      <c r="AS84" s="119"/>
      <c r="AT84" s="119"/>
      <c r="AU84" s="119"/>
      <c r="AV84" s="119"/>
      <c r="AW84" s="119"/>
      <c r="AX84" s="119"/>
      <c r="AY84" s="119"/>
      <c r="AZ84" s="119"/>
      <c r="BA84" s="119"/>
      <c r="BB84" s="119"/>
      <c r="BC84" s="119"/>
      <c r="BD84" s="119"/>
      <c r="BE84" s="119"/>
      <c r="BF84" s="119"/>
      <c r="BG84" s="119"/>
      <c r="BH84" s="119"/>
      <c r="BI84" s="119"/>
      <c r="BJ84" s="119"/>
      <c r="BK84" s="119"/>
      <c r="BL84" s="119"/>
      <c r="BM84" s="119"/>
      <c r="BN84" s="119"/>
      <c r="BO84" s="119"/>
      <c r="BP84" s="119"/>
      <c r="BQ84" s="119"/>
      <c r="BR84" s="119"/>
      <c r="BS84" s="119"/>
      <c r="BT84" s="120"/>
      <c r="BU84" s="121">
        <v>0</v>
      </c>
      <c r="BV84" s="122"/>
      <c r="BW84" s="122"/>
      <c r="BX84" s="122"/>
      <c r="BY84" s="122"/>
      <c r="BZ84" s="122"/>
      <c r="CA84" s="122"/>
      <c r="CB84" s="122"/>
      <c r="CC84" s="122"/>
      <c r="CD84" s="122"/>
      <c r="CE84" s="122"/>
      <c r="CF84" s="122"/>
      <c r="CG84" s="122"/>
      <c r="CH84" s="122"/>
      <c r="CI84" s="122"/>
      <c r="CJ84" s="122"/>
      <c r="CK84" s="122"/>
      <c r="CL84" s="122"/>
      <c r="CM84" s="122"/>
      <c r="CN84" s="122"/>
      <c r="CO84" s="122"/>
      <c r="CP84" s="122"/>
      <c r="CQ84" s="122"/>
      <c r="CR84" s="122"/>
      <c r="CS84" s="122"/>
      <c r="CT84" s="122"/>
      <c r="CU84" s="122"/>
      <c r="CV84" s="122"/>
      <c r="CW84" s="122"/>
      <c r="CX84" s="122"/>
      <c r="CY84" s="122"/>
      <c r="CZ84" s="122"/>
      <c r="DA84" s="122"/>
      <c r="DB84" s="122"/>
      <c r="DC84" s="122"/>
      <c r="DD84" s="123"/>
    </row>
    <row r="85" spans="1:108" ht="15" customHeight="1">
      <c r="A85" s="28"/>
      <c r="B85" s="119" t="s">
        <v>90</v>
      </c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119"/>
      <c r="AN85" s="119"/>
      <c r="AO85" s="119"/>
      <c r="AP85" s="119"/>
      <c r="AQ85" s="119"/>
      <c r="AR85" s="119"/>
      <c r="AS85" s="119"/>
      <c r="AT85" s="119"/>
      <c r="AU85" s="119"/>
      <c r="AV85" s="119"/>
      <c r="AW85" s="119"/>
      <c r="AX85" s="119"/>
      <c r="AY85" s="119"/>
      <c r="AZ85" s="119"/>
      <c r="BA85" s="119"/>
      <c r="BB85" s="119"/>
      <c r="BC85" s="119"/>
      <c r="BD85" s="119"/>
      <c r="BE85" s="119"/>
      <c r="BF85" s="119"/>
      <c r="BG85" s="119"/>
      <c r="BH85" s="119"/>
      <c r="BI85" s="119"/>
      <c r="BJ85" s="119"/>
      <c r="BK85" s="119"/>
      <c r="BL85" s="119"/>
      <c r="BM85" s="119"/>
      <c r="BN85" s="119"/>
      <c r="BO85" s="119"/>
      <c r="BP85" s="119"/>
      <c r="BQ85" s="119"/>
      <c r="BR85" s="119"/>
      <c r="BS85" s="119"/>
      <c r="BT85" s="120"/>
      <c r="BU85" s="121">
        <v>0</v>
      </c>
      <c r="BV85" s="122"/>
      <c r="BW85" s="122"/>
      <c r="BX85" s="122"/>
      <c r="BY85" s="122"/>
      <c r="BZ85" s="122"/>
      <c r="CA85" s="122"/>
      <c r="CB85" s="122"/>
      <c r="CC85" s="122"/>
      <c r="CD85" s="122"/>
      <c r="CE85" s="122"/>
      <c r="CF85" s="122"/>
      <c r="CG85" s="122"/>
      <c r="CH85" s="122"/>
      <c r="CI85" s="122"/>
      <c r="CJ85" s="122"/>
      <c r="CK85" s="122"/>
      <c r="CL85" s="122"/>
      <c r="CM85" s="122"/>
      <c r="CN85" s="122"/>
      <c r="CO85" s="122"/>
      <c r="CP85" s="122"/>
      <c r="CQ85" s="122"/>
      <c r="CR85" s="122"/>
      <c r="CS85" s="122"/>
      <c r="CT85" s="122"/>
      <c r="CU85" s="122"/>
      <c r="CV85" s="122"/>
      <c r="CW85" s="122"/>
      <c r="CX85" s="122"/>
      <c r="CY85" s="122"/>
      <c r="CZ85" s="122"/>
      <c r="DA85" s="122"/>
      <c r="DB85" s="122"/>
      <c r="DC85" s="122"/>
      <c r="DD85" s="123"/>
    </row>
  </sheetData>
  <sheetProtection/>
  <mergeCells count="159">
    <mergeCell ref="A10:DD10"/>
    <mergeCell ref="A3:DD3"/>
    <mergeCell ref="A4:DD4"/>
    <mergeCell ref="B85:BT85"/>
    <mergeCell ref="BU85:DD85"/>
    <mergeCell ref="B14:BT14"/>
    <mergeCell ref="B16:BT16"/>
    <mergeCell ref="B18:BT18"/>
    <mergeCell ref="B15:BT15"/>
    <mergeCell ref="BU15:DD15"/>
    <mergeCell ref="BU14:DD14"/>
    <mergeCell ref="A6:DD6"/>
    <mergeCell ref="A1:DD1"/>
    <mergeCell ref="A9:DD9"/>
    <mergeCell ref="BU12:DD12"/>
    <mergeCell ref="A7:DD7"/>
    <mergeCell ref="A8:DD8"/>
    <mergeCell ref="A11:DD11"/>
    <mergeCell ref="A2:DD2"/>
    <mergeCell ref="A5:DD5"/>
    <mergeCell ref="B13:BT13"/>
    <mergeCell ref="A12:BT12"/>
    <mergeCell ref="BU18:DD18"/>
    <mergeCell ref="BU26:DD26"/>
    <mergeCell ref="B17:BT17"/>
    <mergeCell ref="BU19:DD19"/>
    <mergeCell ref="B25:BT25"/>
    <mergeCell ref="BU25:DD25"/>
    <mergeCell ref="B20:BT20"/>
    <mergeCell ref="BU20:DD20"/>
    <mergeCell ref="BU21:DD21"/>
    <mergeCell ref="B24:BT24"/>
    <mergeCell ref="BU24:DD24"/>
    <mergeCell ref="B23:BT23"/>
    <mergeCell ref="BU22:DD22"/>
    <mergeCell ref="BU23:DD23"/>
    <mergeCell ref="B22:BT22"/>
    <mergeCell ref="B19:BT19"/>
    <mergeCell ref="B26:BT26"/>
    <mergeCell ref="B21:BT21"/>
    <mergeCell ref="BU33:DD33"/>
    <mergeCell ref="B33:BT33"/>
    <mergeCell ref="BU28:DD28"/>
    <mergeCell ref="B29:BT29"/>
    <mergeCell ref="B30:BT30"/>
    <mergeCell ref="BU27:DD27"/>
    <mergeCell ref="B28:BT28"/>
    <mergeCell ref="B34:BT34"/>
    <mergeCell ref="B44:BT44"/>
    <mergeCell ref="BU44:DD44"/>
    <mergeCell ref="BU34:DD34"/>
    <mergeCell ref="B36:BT36"/>
    <mergeCell ref="BU36:DD36"/>
    <mergeCell ref="B35:BT35"/>
    <mergeCell ref="BU35:DD35"/>
    <mergeCell ref="B42:BT42"/>
    <mergeCell ref="BU41:DD41"/>
    <mergeCell ref="BU29:DD29"/>
    <mergeCell ref="BU30:DD30"/>
    <mergeCell ref="B46:BT46"/>
    <mergeCell ref="BU46:DD46"/>
    <mergeCell ref="B37:BT37"/>
    <mergeCell ref="BU37:DD37"/>
    <mergeCell ref="B43:BT43"/>
    <mergeCell ref="BU43:DD43"/>
    <mergeCell ref="B40:BT40"/>
    <mergeCell ref="BU38:DD38"/>
    <mergeCell ref="B45:BT45"/>
    <mergeCell ref="BU45:DD45"/>
    <mergeCell ref="B51:BT51"/>
    <mergeCell ref="BU51:DD51"/>
    <mergeCell ref="B47:BT47"/>
    <mergeCell ref="BU47:DD47"/>
    <mergeCell ref="BU48:DD48"/>
    <mergeCell ref="B49:BT49"/>
    <mergeCell ref="B48:BT48"/>
    <mergeCell ref="BU49:DD49"/>
    <mergeCell ref="B50:BT50"/>
    <mergeCell ref="BU50:DD50"/>
    <mergeCell ref="BU13:DD13"/>
    <mergeCell ref="BU16:DD16"/>
    <mergeCell ref="BU17:DD17"/>
    <mergeCell ref="B41:BT41"/>
    <mergeCell ref="BU40:DD40"/>
    <mergeCell ref="B31:BT31"/>
    <mergeCell ref="BU31:DD31"/>
    <mergeCell ref="B32:BT32"/>
    <mergeCell ref="BU32:DD32"/>
    <mergeCell ref="B27:BT27"/>
    <mergeCell ref="B53:BT53"/>
    <mergeCell ref="B56:BT56"/>
    <mergeCell ref="B54:BT54"/>
    <mergeCell ref="BU53:DD53"/>
    <mergeCell ref="BU54:DD54"/>
    <mergeCell ref="B38:BT38"/>
    <mergeCell ref="B39:BT39"/>
    <mergeCell ref="BU39:DD39"/>
    <mergeCell ref="B58:BT58"/>
    <mergeCell ref="BU58:DD58"/>
    <mergeCell ref="B55:BT55"/>
    <mergeCell ref="BU55:DD55"/>
    <mergeCell ref="B57:BT57"/>
    <mergeCell ref="BU56:DD56"/>
    <mergeCell ref="BU57:DD57"/>
    <mergeCell ref="B59:BT59"/>
    <mergeCell ref="BU59:DD59"/>
    <mergeCell ref="B60:BT60"/>
    <mergeCell ref="BU60:DD60"/>
    <mergeCell ref="B61:BT61"/>
    <mergeCell ref="BU61:DD61"/>
    <mergeCell ref="BU63:DD63"/>
    <mergeCell ref="B64:BT64"/>
    <mergeCell ref="BU64:DD64"/>
    <mergeCell ref="B63:BT63"/>
    <mergeCell ref="B62:BT62"/>
    <mergeCell ref="BU62:DD62"/>
    <mergeCell ref="B65:BT65"/>
    <mergeCell ref="BU65:DD65"/>
    <mergeCell ref="B66:BT66"/>
    <mergeCell ref="BU66:DD66"/>
    <mergeCell ref="BU68:DD68"/>
    <mergeCell ref="B69:BT69"/>
    <mergeCell ref="BU69:DD69"/>
    <mergeCell ref="B67:BT67"/>
    <mergeCell ref="BU67:DD67"/>
    <mergeCell ref="B72:BT72"/>
    <mergeCell ref="B71:BT71"/>
    <mergeCell ref="B73:BT73"/>
    <mergeCell ref="B68:BT68"/>
    <mergeCell ref="B84:BT84"/>
    <mergeCell ref="BU84:DD84"/>
    <mergeCell ref="B78:BT78"/>
    <mergeCell ref="BU78:DD78"/>
    <mergeCell ref="B79:BT79"/>
    <mergeCell ref="BU79:DD79"/>
    <mergeCell ref="B80:BT80"/>
    <mergeCell ref="BU80:DD80"/>
    <mergeCell ref="B83:BT83"/>
    <mergeCell ref="BU83:DD83"/>
    <mergeCell ref="BU42:DD42"/>
    <mergeCell ref="B74:BT74"/>
    <mergeCell ref="BU74:DD74"/>
    <mergeCell ref="B81:BT81"/>
    <mergeCell ref="BU81:DD81"/>
    <mergeCell ref="B70:BT70"/>
    <mergeCell ref="BU70:DD70"/>
    <mergeCell ref="BU77:DD77"/>
    <mergeCell ref="B76:BT76"/>
    <mergeCell ref="BU76:DD76"/>
    <mergeCell ref="B82:BT82"/>
    <mergeCell ref="BU82:DD82"/>
    <mergeCell ref="B52:BT52"/>
    <mergeCell ref="BU52:DD52"/>
    <mergeCell ref="B77:BT77"/>
    <mergeCell ref="B75:BT75"/>
    <mergeCell ref="BU75:DD75"/>
    <mergeCell ref="BU73:DD73"/>
    <mergeCell ref="BU71:DD71"/>
    <mergeCell ref="BU72:DD7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82" r:id="rId1"/>
  <rowBreaks count="1" manualBreakCount="1">
    <brk id="40" max="10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1:G157"/>
  <sheetViews>
    <sheetView tabSelected="1" view="pageBreakPreview" zoomScaleSheetLayoutView="100" zoomScalePageLayoutView="0" workbookViewId="0" topLeftCell="A1">
      <pane xSplit="1" ySplit="13" topLeftCell="B146" activePane="bottomRight" state="frozen"/>
      <selection pane="topLeft" activeCell="DP31" sqref="DP31"/>
      <selection pane="topRight" activeCell="DP31" sqref="DP31"/>
      <selection pane="bottomLeft" activeCell="DP31" sqref="DP31"/>
      <selection pane="bottomRight" activeCell="A163" sqref="A163"/>
    </sheetView>
  </sheetViews>
  <sheetFormatPr defaultColWidth="0.875" defaultRowHeight="12.75"/>
  <cols>
    <col min="1" max="1" width="36.75390625" style="5" customWidth="1"/>
    <col min="2" max="2" width="18.00390625" style="42" customWidth="1"/>
    <col min="3" max="3" width="15.25390625" style="1" customWidth="1"/>
    <col min="4" max="4" width="17.125" style="1" customWidth="1"/>
    <col min="5" max="5" width="17.75390625" style="1" customWidth="1"/>
    <col min="6" max="6" width="14.125" style="1" customWidth="1"/>
    <col min="7" max="16384" width="0.875" style="1" customWidth="1"/>
  </cols>
  <sheetData>
    <row r="1" spans="1:6" ht="15" hidden="1">
      <c r="A1"/>
      <c r="B1"/>
      <c r="C1"/>
      <c r="D1" s="153" t="s">
        <v>161</v>
      </c>
      <c r="E1" s="153"/>
      <c r="F1" s="153"/>
    </row>
    <row r="2" spans="1:6" ht="15" hidden="1">
      <c r="A2"/>
      <c r="B2"/>
      <c r="C2"/>
      <c r="D2" s="153" t="s">
        <v>162</v>
      </c>
      <c r="E2" s="153"/>
      <c r="F2" s="153"/>
    </row>
    <row r="3" spans="1:6" ht="15" hidden="1">
      <c r="A3"/>
      <c r="B3"/>
      <c r="C3"/>
      <c r="D3" s="153" t="s">
        <v>163</v>
      </c>
      <c r="E3" s="153"/>
      <c r="F3" s="153"/>
    </row>
    <row r="4" spans="1:6" ht="15" hidden="1">
      <c r="A4"/>
      <c r="B4"/>
      <c r="C4"/>
      <c r="D4" s="153" t="s">
        <v>164</v>
      </c>
      <c r="E4" s="153"/>
      <c r="F4" s="153"/>
    </row>
    <row r="5" spans="1:6" ht="15" hidden="1">
      <c r="A5"/>
      <c r="B5"/>
      <c r="C5"/>
      <c r="D5" s="153" t="s">
        <v>165</v>
      </c>
      <c r="E5" s="153"/>
      <c r="F5" s="153"/>
    </row>
    <row r="6" spans="1:6" ht="15" hidden="1">
      <c r="A6"/>
      <c r="B6"/>
      <c r="C6"/>
      <c r="D6" s="153" t="s">
        <v>166</v>
      </c>
      <c r="E6" s="153"/>
      <c r="F6" s="153"/>
    </row>
    <row r="7" spans="1:6" ht="15" hidden="1">
      <c r="A7"/>
      <c r="B7"/>
      <c r="C7"/>
      <c r="D7" s="153" t="s">
        <v>167</v>
      </c>
      <c r="E7" s="153"/>
      <c r="F7" s="153"/>
    </row>
    <row r="8" spans="1:6" ht="15" hidden="1">
      <c r="A8"/>
      <c r="B8"/>
      <c r="C8"/>
      <c r="D8" s="153" t="s">
        <v>168</v>
      </c>
      <c r="E8" s="153"/>
      <c r="F8" s="153"/>
    </row>
    <row r="9" spans="1:6" ht="15" hidden="1">
      <c r="A9"/>
      <c r="B9"/>
      <c r="C9"/>
      <c r="D9"/>
      <c r="E9"/>
      <c r="F9"/>
    </row>
    <row r="10" spans="1:6" ht="18" hidden="1">
      <c r="A10" s="148" t="s">
        <v>169</v>
      </c>
      <c r="B10" s="148"/>
      <c r="C10" s="148"/>
      <c r="D10" s="148"/>
      <c r="E10" s="148"/>
      <c r="F10" s="148"/>
    </row>
    <row r="11" spans="1:6" ht="15" hidden="1">
      <c r="A11"/>
      <c r="B11"/>
      <c r="C11"/>
      <c r="D11"/>
      <c r="E11"/>
      <c r="F11"/>
    </row>
    <row r="12" spans="1:6" ht="15" hidden="1">
      <c r="A12" s="149" t="s">
        <v>0</v>
      </c>
      <c r="B12" s="151" t="s">
        <v>170</v>
      </c>
      <c r="C12" s="151" t="s">
        <v>171</v>
      </c>
      <c r="D12" s="149" t="s">
        <v>91</v>
      </c>
      <c r="E12" s="152" t="s">
        <v>172</v>
      </c>
      <c r="F12" s="152"/>
    </row>
    <row r="13" spans="1:6" ht="117" customHeight="1">
      <c r="A13" s="150"/>
      <c r="B13" s="150"/>
      <c r="C13" s="150"/>
      <c r="D13" s="150"/>
      <c r="E13" s="60" t="s">
        <v>173</v>
      </c>
      <c r="F13" s="60" t="s">
        <v>174</v>
      </c>
    </row>
    <row r="14" spans="1:6" ht="30" customHeight="1">
      <c r="A14" s="45" t="s">
        <v>175</v>
      </c>
      <c r="B14" s="46"/>
      <c r="C14" s="47"/>
      <c r="D14" s="71">
        <v>1040</v>
      </c>
      <c r="E14" s="71">
        <f>D14</f>
        <v>1040</v>
      </c>
      <c r="F14" s="38"/>
    </row>
    <row r="15" spans="1:6" ht="30" customHeight="1">
      <c r="A15" s="45" t="s">
        <v>176</v>
      </c>
      <c r="B15" s="46" t="s">
        <v>130</v>
      </c>
      <c r="C15" s="47"/>
      <c r="D15" s="72">
        <v>1040</v>
      </c>
      <c r="E15" s="72">
        <f>D15</f>
        <v>1040</v>
      </c>
      <c r="F15" s="38"/>
    </row>
    <row r="16" spans="1:6" s="5" customFormat="1" ht="15">
      <c r="A16" s="48" t="s">
        <v>23</v>
      </c>
      <c r="B16" s="49"/>
      <c r="C16" s="50"/>
      <c r="D16" s="71">
        <f>D18+D19+D20+D45+D21</f>
        <v>35915600</v>
      </c>
      <c r="E16" s="71">
        <f>D16</f>
        <v>35915600</v>
      </c>
      <c r="F16" s="39" t="s">
        <v>22</v>
      </c>
    </row>
    <row r="17" spans="1:6" s="5" customFormat="1" ht="15">
      <c r="A17" s="45" t="s">
        <v>7</v>
      </c>
      <c r="B17" s="46"/>
      <c r="C17" s="47"/>
      <c r="D17" s="72"/>
      <c r="E17" s="72"/>
      <c r="F17" s="40"/>
    </row>
    <row r="18" spans="1:6" s="5" customFormat="1" ht="30" customHeight="1">
      <c r="A18" s="45" t="s">
        <v>125</v>
      </c>
      <c r="B18" s="46" t="s">
        <v>129</v>
      </c>
      <c r="C18" s="61" t="s">
        <v>220</v>
      </c>
      <c r="D18" s="71">
        <v>14061700</v>
      </c>
      <c r="E18" s="71">
        <f>D18</f>
        <v>14061700</v>
      </c>
      <c r="F18" s="38" t="s">
        <v>22</v>
      </c>
    </row>
    <row r="19" spans="1:6" s="5" customFormat="1" ht="30" customHeight="1">
      <c r="A19" s="45" t="s">
        <v>125</v>
      </c>
      <c r="B19" s="46" t="s">
        <v>129</v>
      </c>
      <c r="C19" s="61" t="s">
        <v>221</v>
      </c>
      <c r="D19" s="71">
        <v>2219500</v>
      </c>
      <c r="E19" s="71">
        <f>D19</f>
        <v>2219500</v>
      </c>
      <c r="F19" s="38" t="s">
        <v>22</v>
      </c>
    </row>
    <row r="20" spans="1:6" s="5" customFormat="1" ht="30" customHeight="1">
      <c r="A20" s="45" t="s">
        <v>125</v>
      </c>
      <c r="B20" s="46" t="s">
        <v>223</v>
      </c>
      <c r="C20" s="61" t="s">
        <v>222</v>
      </c>
      <c r="D20" s="71">
        <v>14954600</v>
      </c>
      <c r="E20" s="71">
        <f>D20</f>
        <v>14954600</v>
      </c>
      <c r="F20" s="38"/>
    </row>
    <row r="21" spans="1:6" s="5" customFormat="1" ht="15">
      <c r="A21" s="55" t="s">
        <v>179</v>
      </c>
      <c r="B21" s="46"/>
      <c r="C21" s="47"/>
      <c r="D21" s="71">
        <f>D36+D37+D38</f>
        <v>762800</v>
      </c>
      <c r="E21" s="71">
        <f>D21</f>
        <v>762800</v>
      </c>
      <c r="F21" s="38" t="s">
        <v>22</v>
      </c>
    </row>
    <row r="22" spans="1:6" s="5" customFormat="1" ht="73.5" customHeight="1" hidden="1">
      <c r="A22" s="55"/>
      <c r="B22" s="61" t="s">
        <v>178</v>
      </c>
      <c r="C22" s="47"/>
      <c r="D22" s="72"/>
      <c r="E22" s="72"/>
      <c r="F22" s="38"/>
    </row>
    <row r="23" spans="1:6" s="5" customFormat="1" ht="75" customHeight="1" hidden="1">
      <c r="A23" s="55"/>
      <c r="B23" s="61" t="s">
        <v>178</v>
      </c>
      <c r="C23" s="47"/>
      <c r="D23" s="72"/>
      <c r="E23" s="72"/>
      <c r="F23" s="38"/>
    </row>
    <row r="24" spans="1:6" s="5" customFormat="1" ht="79.5" customHeight="1" hidden="1">
      <c r="A24" s="55"/>
      <c r="B24" s="61" t="s">
        <v>178</v>
      </c>
      <c r="C24" s="47"/>
      <c r="D24" s="72"/>
      <c r="E24" s="72"/>
      <c r="F24" s="38"/>
    </row>
    <row r="25" spans="1:6" s="5" customFormat="1" ht="15" hidden="1">
      <c r="A25" s="55"/>
      <c r="B25" s="61" t="s">
        <v>178</v>
      </c>
      <c r="C25" s="47"/>
      <c r="D25" s="72"/>
      <c r="E25" s="72"/>
      <c r="F25" s="38"/>
    </row>
    <row r="26" spans="1:6" s="5" customFormat="1" ht="89.25" customHeight="1" hidden="1">
      <c r="A26" s="55"/>
      <c r="B26" s="61" t="s">
        <v>178</v>
      </c>
      <c r="C26" s="47"/>
      <c r="D26" s="72"/>
      <c r="E26" s="72"/>
      <c r="F26" s="38"/>
    </row>
    <row r="27" spans="1:6" s="5" customFormat="1" ht="15" hidden="1">
      <c r="A27" s="55"/>
      <c r="B27" s="61"/>
      <c r="C27" s="47"/>
      <c r="D27" s="72"/>
      <c r="E27" s="72"/>
      <c r="F27" s="38"/>
    </row>
    <row r="28" spans="1:6" s="5" customFormat="1" ht="107.25" customHeight="1" hidden="1">
      <c r="A28" s="55"/>
      <c r="B28" s="61" t="s">
        <v>178</v>
      </c>
      <c r="C28" s="47"/>
      <c r="D28" s="72"/>
      <c r="E28" s="72"/>
      <c r="F28" s="38"/>
    </row>
    <row r="29" spans="1:6" s="5" customFormat="1" ht="107.25" customHeight="1" hidden="1">
      <c r="A29" s="55"/>
      <c r="B29" s="61" t="s">
        <v>178</v>
      </c>
      <c r="C29" s="47"/>
      <c r="D29" s="72"/>
      <c r="E29" s="72"/>
      <c r="F29" s="38"/>
    </row>
    <row r="30" spans="1:6" s="5" customFormat="1" ht="126" customHeight="1" hidden="1">
      <c r="A30" s="55"/>
      <c r="B30" s="61" t="s">
        <v>178</v>
      </c>
      <c r="C30" s="47"/>
      <c r="D30" s="72"/>
      <c r="E30" s="72"/>
      <c r="F30" s="38"/>
    </row>
    <row r="31" spans="1:6" s="5" customFormat="1" ht="107.25" customHeight="1" hidden="1">
      <c r="A31" s="55"/>
      <c r="B31" s="61" t="s">
        <v>178</v>
      </c>
      <c r="C31" s="47"/>
      <c r="D31" s="72"/>
      <c r="E31" s="72"/>
      <c r="F31" s="38"/>
    </row>
    <row r="32" spans="1:6" s="5" customFormat="1" ht="107.25" customHeight="1" hidden="1">
      <c r="A32" s="55"/>
      <c r="B32" s="61" t="s">
        <v>178</v>
      </c>
      <c r="C32" s="47"/>
      <c r="D32" s="72"/>
      <c r="E32" s="72"/>
      <c r="F32" s="38"/>
    </row>
    <row r="33" spans="1:6" s="5" customFormat="1" ht="107.25" customHeight="1" hidden="1">
      <c r="A33" s="55"/>
      <c r="B33" s="61" t="s">
        <v>178</v>
      </c>
      <c r="C33" s="47"/>
      <c r="D33" s="72"/>
      <c r="E33" s="72"/>
      <c r="F33" s="38"/>
    </row>
    <row r="34" spans="1:6" s="5" customFormat="1" ht="107.25" customHeight="1" hidden="1">
      <c r="A34" s="55"/>
      <c r="B34" s="61" t="s">
        <v>178</v>
      </c>
      <c r="C34" s="47"/>
      <c r="D34" s="72"/>
      <c r="E34" s="72"/>
      <c r="F34" s="38"/>
    </row>
    <row r="35" spans="1:6" s="5" customFormat="1" ht="107.25" customHeight="1" hidden="1">
      <c r="A35" s="55"/>
      <c r="B35" s="61" t="s">
        <v>178</v>
      </c>
      <c r="C35" s="47"/>
      <c r="D35" s="72"/>
      <c r="E35" s="72"/>
      <c r="F35" s="38"/>
    </row>
    <row r="36" spans="1:6" s="5" customFormat="1" ht="105" customHeight="1">
      <c r="A36" s="66" t="s">
        <v>238</v>
      </c>
      <c r="B36" s="46"/>
      <c r="C36" s="47" t="s">
        <v>239</v>
      </c>
      <c r="D36" s="72">
        <v>626100</v>
      </c>
      <c r="E36" s="72">
        <f>D36</f>
        <v>626100</v>
      </c>
      <c r="F36" s="44"/>
    </row>
    <row r="37" spans="1:6" s="5" customFormat="1" ht="183" customHeight="1">
      <c r="A37" s="66" t="s">
        <v>240</v>
      </c>
      <c r="B37" s="46"/>
      <c r="C37" s="47" t="s">
        <v>241</v>
      </c>
      <c r="D37" s="72">
        <v>4700</v>
      </c>
      <c r="E37" s="72">
        <v>4700</v>
      </c>
      <c r="F37" s="44"/>
    </row>
    <row r="38" spans="1:6" s="5" customFormat="1" ht="149.25" customHeight="1">
      <c r="A38" s="66" t="s">
        <v>245</v>
      </c>
      <c r="B38" s="46"/>
      <c r="C38" s="47" t="s">
        <v>243</v>
      </c>
      <c r="D38" s="72">
        <v>132000</v>
      </c>
      <c r="E38" s="72">
        <f>D38</f>
        <v>132000</v>
      </c>
      <c r="F38" s="44"/>
    </row>
    <row r="39" spans="1:6" s="5" customFormat="1" ht="15">
      <c r="A39" s="45" t="s">
        <v>30</v>
      </c>
      <c r="B39" s="46"/>
      <c r="C39" s="47"/>
      <c r="D39" s="72"/>
      <c r="E39" s="72"/>
      <c r="F39" s="41" t="s">
        <v>22</v>
      </c>
    </row>
    <row r="40" spans="1:6" s="5" customFormat="1" ht="105" customHeight="1" hidden="1">
      <c r="A40" s="45" t="s">
        <v>126</v>
      </c>
      <c r="B40" s="46" t="s">
        <v>130</v>
      </c>
      <c r="C40" s="47" t="s">
        <v>178</v>
      </c>
      <c r="D40" s="72"/>
      <c r="E40" s="72"/>
      <c r="F40" s="41" t="s">
        <v>22</v>
      </c>
    </row>
    <row r="41" spans="1:6" s="5" customFormat="1" ht="15">
      <c r="A41" s="45" t="s">
        <v>7</v>
      </c>
      <c r="B41" s="46"/>
      <c r="C41" s="47"/>
      <c r="D41" s="72"/>
      <c r="E41" s="72"/>
      <c r="F41" s="38"/>
    </row>
    <row r="42" spans="1:6" s="5" customFormat="1" ht="15">
      <c r="A42" s="45"/>
      <c r="B42" s="46"/>
      <c r="C42" s="47"/>
      <c r="D42" s="72"/>
      <c r="E42" s="72"/>
      <c r="F42" s="38" t="s">
        <v>22</v>
      </c>
    </row>
    <row r="43" spans="1:6" s="5" customFormat="1" ht="15">
      <c r="A43" s="45"/>
      <c r="B43" s="46"/>
      <c r="C43" s="47"/>
      <c r="D43" s="72"/>
      <c r="E43" s="72"/>
      <c r="F43" s="41" t="s">
        <v>22</v>
      </c>
    </row>
    <row r="44" spans="1:6" s="5" customFormat="1" ht="15">
      <c r="A44" s="45"/>
      <c r="B44" s="46"/>
      <c r="C44" s="47"/>
      <c r="D44" s="72"/>
      <c r="E44" s="72"/>
      <c r="F44" s="41" t="s">
        <v>22</v>
      </c>
    </row>
    <row r="45" spans="1:6" s="5" customFormat="1" ht="30" customHeight="1">
      <c r="A45" s="45" t="s">
        <v>92</v>
      </c>
      <c r="B45" s="46"/>
      <c r="C45" s="47"/>
      <c r="D45" s="83">
        <f>D47+D51+D52</f>
        <v>3917000</v>
      </c>
      <c r="E45" s="83">
        <f>D45</f>
        <v>3917000</v>
      </c>
      <c r="F45" s="41" t="s">
        <v>22</v>
      </c>
    </row>
    <row r="46" spans="1:6" s="5" customFormat="1" ht="15">
      <c r="A46" s="45" t="s">
        <v>7</v>
      </c>
      <c r="B46" s="46"/>
      <c r="C46" s="47"/>
      <c r="D46" s="72"/>
      <c r="E46" s="72"/>
      <c r="F46" s="41" t="s">
        <v>22</v>
      </c>
    </row>
    <row r="47" spans="1:6" s="5" customFormat="1" ht="114" customHeight="1">
      <c r="A47" s="45" t="s">
        <v>126</v>
      </c>
      <c r="B47" s="46" t="s">
        <v>130</v>
      </c>
      <c r="C47" s="47" t="s">
        <v>178</v>
      </c>
      <c r="D47" s="72">
        <v>580000</v>
      </c>
      <c r="E47" s="72">
        <f>D47</f>
        <v>580000</v>
      </c>
      <c r="F47" s="41" t="s">
        <v>22</v>
      </c>
    </row>
    <row r="48" spans="1:6" s="5" customFormat="1" ht="25.5" hidden="1">
      <c r="A48" s="45" t="s">
        <v>121</v>
      </c>
      <c r="B48" s="51" t="s">
        <v>131</v>
      </c>
      <c r="C48" s="47" t="s">
        <v>178</v>
      </c>
      <c r="D48" s="72"/>
      <c r="E48" s="72"/>
      <c r="F48" s="41" t="s">
        <v>22</v>
      </c>
    </row>
    <row r="49" spans="1:6" s="5" customFormat="1" ht="30" customHeight="1" hidden="1">
      <c r="A49" s="45" t="s">
        <v>93</v>
      </c>
      <c r="B49" s="46"/>
      <c r="C49" s="47" t="s">
        <v>178</v>
      </c>
      <c r="D49" s="72"/>
      <c r="E49" s="72"/>
      <c r="F49" s="41" t="s">
        <v>22</v>
      </c>
    </row>
    <row r="50" spans="1:6" s="5" customFormat="1" ht="30" customHeight="1" hidden="1">
      <c r="A50" s="45" t="s">
        <v>56</v>
      </c>
      <c r="B50" s="46"/>
      <c r="C50" s="47" t="s">
        <v>178</v>
      </c>
      <c r="D50" s="73"/>
      <c r="E50" s="73"/>
      <c r="F50" s="41" t="s">
        <v>22</v>
      </c>
    </row>
    <row r="51" spans="1:6" s="5" customFormat="1" ht="30" customHeight="1">
      <c r="A51" s="45" t="s">
        <v>195</v>
      </c>
      <c r="B51" s="46" t="s">
        <v>131</v>
      </c>
      <c r="C51" s="47"/>
      <c r="D51" s="73">
        <v>3062000</v>
      </c>
      <c r="E51" s="73">
        <f>D51</f>
        <v>3062000</v>
      </c>
      <c r="F51" s="41"/>
    </row>
    <row r="52" spans="1:6" s="5" customFormat="1" ht="18.75" customHeight="1">
      <c r="A52" s="45" t="s">
        <v>196</v>
      </c>
      <c r="B52" s="46" t="s">
        <v>202</v>
      </c>
      <c r="C52" s="47"/>
      <c r="D52" s="73">
        <v>275000</v>
      </c>
      <c r="E52" s="73">
        <f>D52</f>
        <v>275000</v>
      </c>
      <c r="F52" s="41"/>
    </row>
    <row r="53" spans="1:6" s="34" customFormat="1" ht="15" customHeight="1">
      <c r="A53" s="48" t="s">
        <v>24</v>
      </c>
      <c r="B53" s="49"/>
      <c r="C53" s="50">
        <v>900</v>
      </c>
      <c r="D53" s="82">
        <f>D55+D67+D118+D119</f>
        <v>35916640</v>
      </c>
      <c r="E53" s="71">
        <f>D53</f>
        <v>35916640</v>
      </c>
      <c r="F53" s="43"/>
    </row>
    <row r="54" spans="1:6" s="5" customFormat="1" ht="16.5" customHeight="1">
      <c r="A54" s="45" t="s">
        <v>7</v>
      </c>
      <c r="B54" s="46"/>
      <c r="C54" s="47"/>
      <c r="D54" s="72"/>
      <c r="E54" s="72"/>
      <c r="F54" s="44"/>
    </row>
    <row r="55" spans="1:6" s="5" customFormat="1" ht="30" customHeight="1">
      <c r="A55" s="45" t="s">
        <v>31</v>
      </c>
      <c r="B55" s="46"/>
      <c r="C55" s="47">
        <v>210</v>
      </c>
      <c r="D55" s="71">
        <f>D57+D58+D59+D64+D65+D66</f>
        <v>25652200</v>
      </c>
      <c r="E55" s="71">
        <f>E57+E58+E59+E64+E65+E66</f>
        <v>25652200</v>
      </c>
      <c r="F55" s="43"/>
    </row>
    <row r="56" spans="1:6" s="5" customFormat="1" ht="20.25" customHeight="1">
      <c r="A56" s="45" t="s">
        <v>1</v>
      </c>
      <c r="B56" s="46"/>
      <c r="C56" s="47"/>
      <c r="D56" s="72"/>
      <c r="E56" s="72"/>
      <c r="F56" s="44"/>
    </row>
    <row r="57" spans="1:6" s="5" customFormat="1" ht="15" customHeight="1">
      <c r="A57" s="154" t="s">
        <v>32</v>
      </c>
      <c r="B57" s="46" t="s">
        <v>132</v>
      </c>
      <c r="C57" s="47" t="s">
        <v>225</v>
      </c>
      <c r="D57" s="72">
        <v>8280030</v>
      </c>
      <c r="E57" s="74">
        <f>D57</f>
        <v>8280030</v>
      </c>
      <c r="F57" s="44"/>
    </row>
    <row r="58" spans="1:6" s="5" customFormat="1" ht="15" customHeight="1">
      <c r="A58" s="155"/>
      <c r="B58" s="46" t="s">
        <v>224</v>
      </c>
      <c r="C58" s="47" t="s">
        <v>222</v>
      </c>
      <c r="D58" s="72">
        <v>11133000</v>
      </c>
      <c r="E58" s="74">
        <f>D58</f>
        <v>11133000</v>
      </c>
      <c r="F58" s="44"/>
    </row>
    <row r="59" spans="1:6" s="5" customFormat="1" ht="15" customHeight="1">
      <c r="A59" s="155"/>
      <c r="B59" s="46" t="s">
        <v>197</v>
      </c>
      <c r="C59" s="47"/>
      <c r="D59" s="72">
        <v>290000</v>
      </c>
      <c r="E59" s="74">
        <f>D59</f>
        <v>290000</v>
      </c>
      <c r="F59" s="44"/>
    </row>
    <row r="60" spans="1:6" s="5" customFormat="1" ht="15" customHeight="1" hidden="1">
      <c r="A60" s="156"/>
      <c r="B60" s="46"/>
      <c r="C60" s="47"/>
      <c r="D60" s="72"/>
      <c r="E60" s="74"/>
      <c r="F60" s="44"/>
    </row>
    <row r="61" spans="1:6" s="5" customFormat="1" ht="1.5" customHeight="1">
      <c r="A61" s="154"/>
      <c r="B61" s="46"/>
      <c r="C61" s="47"/>
      <c r="D61" s="72"/>
      <c r="E61" s="72"/>
      <c r="F61" s="44"/>
    </row>
    <row r="62" spans="1:6" s="5" customFormat="1" ht="15" customHeight="1" hidden="1">
      <c r="A62" s="155"/>
      <c r="B62" s="46"/>
      <c r="C62" s="47"/>
      <c r="D62" s="72"/>
      <c r="E62" s="72"/>
      <c r="F62" s="44"/>
    </row>
    <row r="63" spans="1:6" s="5" customFormat="1" ht="15" customHeight="1" hidden="1">
      <c r="A63" s="156"/>
      <c r="B63" s="46"/>
      <c r="C63" s="47"/>
      <c r="D63" s="72"/>
      <c r="E63" s="72"/>
      <c r="F63" s="44"/>
    </row>
    <row r="64" spans="1:6" s="5" customFormat="1" ht="17.25" customHeight="1">
      <c r="A64" s="154" t="s">
        <v>111</v>
      </c>
      <c r="B64" s="46" t="s">
        <v>133</v>
      </c>
      <c r="C64" s="47" t="s">
        <v>225</v>
      </c>
      <c r="D64" s="72">
        <v>2500570</v>
      </c>
      <c r="E64" s="72">
        <f>D64</f>
        <v>2500570</v>
      </c>
      <c r="F64" s="44"/>
    </row>
    <row r="65" spans="1:6" s="5" customFormat="1" ht="18.75" customHeight="1">
      <c r="A65" s="155"/>
      <c r="B65" s="46" t="s">
        <v>226</v>
      </c>
      <c r="C65" s="47" t="s">
        <v>222</v>
      </c>
      <c r="D65" s="72">
        <v>3361600</v>
      </c>
      <c r="E65" s="72">
        <f>D65</f>
        <v>3361600</v>
      </c>
      <c r="F65" s="44"/>
    </row>
    <row r="66" spans="1:6" s="5" customFormat="1" ht="18.75" customHeight="1">
      <c r="A66" s="156"/>
      <c r="B66" s="46" t="s">
        <v>198</v>
      </c>
      <c r="C66" s="47"/>
      <c r="D66" s="72">
        <v>87000</v>
      </c>
      <c r="E66" s="72">
        <f>D66</f>
        <v>87000</v>
      </c>
      <c r="F66" s="44"/>
    </row>
    <row r="67" spans="1:6" s="5" customFormat="1" ht="15" customHeight="1">
      <c r="A67" s="45" t="s">
        <v>40</v>
      </c>
      <c r="B67" s="46"/>
      <c r="C67" s="50">
        <v>220</v>
      </c>
      <c r="D67" s="71">
        <f>D69+D80+D81+D90+D91+D99+D100+D98+D95+D97</f>
        <v>4777067</v>
      </c>
      <c r="E67" s="71">
        <f>D67</f>
        <v>4777067</v>
      </c>
      <c r="F67" s="44"/>
    </row>
    <row r="68" spans="1:6" s="5" customFormat="1" ht="15" customHeight="1">
      <c r="A68" s="45" t="s">
        <v>1</v>
      </c>
      <c r="B68" s="46"/>
      <c r="D68" s="10"/>
      <c r="E68" s="10"/>
      <c r="F68" s="43"/>
    </row>
    <row r="69" spans="1:6" s="5" customFormat="1" ht="15" customHeight="1">
      <c r="A69" s="154" t="s">
        <v>33</v>
      </c>
      <c r="B69" s="46" t="s">
        <v>134</v>
      </c>
      <c r="C69" s="47" t="s">
        <v>225</v>
      </c>
      <c r="D69" s="72">
        <v>80000</v>
      </c>
      <c r="E69" s="72">
        <f>D69</f>
        <v>80000</v>
      </c>
      <c r="F69" s="44"/>
    </row>
    <row r="70" spans="1:6" s="5" customFormat="1" ht="15" customHeight="1" hidden="1">
      <c r="A70" s="155"/>
      <c r="B70" s="46" t="s">
        <v>134</v>
      </c>
      <c r="C70" s="47" t="s">
        <v>200</v>
      </c>
      <c r="D70" s="72">
        <v>80000</v>
      </c>
      <c r="E70" s="75">
        <f>D70</f>
        <v>80000</v>
      </c>
      <c r="F70" s="44"/>
    </row>
    <row r="71" spans="1:6" s="5" customFormat="1" ht="15" customHeight="1" hidden="1">
      <c r="A71" s="155"/>
      <c r="B71" s="46" t="s">
        <v>136</v>
      </c>
      <c r="C71" s="47" t="s">
        <v>178</v>
      </c>
      <c r="D71" s="72"/>
      <c r="E71" s="72"/>
      <c r="F71" s="44"/>
    </row>
    <row r="72" spans="1:6" s="5" customFormat="1" ht="15" customHeight="1" hidden="1">
      <c r="A72" s="155"/>
      <c r="B72" s="46" t="s">
        <v>135</v>
      </c>
      <c r="C72" s="47" t="s">
        <v>178</v>
      </c>
      <c r="D72" s="72"/>
      <c r="E72" s="72"/>
      <c r="F72" s="44"/>
    </row>
    <row r="73" spans="1:6" s="5" customFormat="1" ht="15" customHeight="1">
      <c r="A73" s="155"/>
      <c r="B73" s="46"/>
      <c r="C73" s="47"/>
      <c r="D73" s="72"/>
      <c r="E73" s="72"/>
      <c r="F73" s="44"/>
    </row>
    <row r="74" spans="1:6" s="5" customFormat="1" ht="15" customHeight="1" hidden="1">
      <c r="A74" s="156"/>
      <c r="B74" s="46"/>
      <c r="C74" s="47"/>
      <c r="D74" s="72"/>
      <c r="E74" s="72"/>
      <c r="F74" s="44"/>
    </row>
    <row r="75" spans="1:6" s="5" customFormat="1" ht="15" customHeight="1">
      <c r="A75" s="154" t="s">
        <v>34</v>
      </c>
      <c r="B75" s="46"/>
      <c r="C75" s="47"/>
      <c r="D75" s="72"/>
      <c r="E75" s="72"/>
      <c r="F75" s="44"/>
    </row>
    <row r="76" spans="1:6" s="5" customFormat="1" ht="15" customHeight="1">
      <c r="A76" s="155"/>
      <c r="B76" s="46" t="s">
        <v>137</v>
      </c>
      <c r="C76" s="47" t="s">
        <v>225</v>
      </c>
      <c r="D76" s="72"/>
      <c r="E76" s="72"/>
      <c r="F76" s="44"/>
    </row>
    <row r="77" spans="1:6" s="5" customFormat="1" ht="15" customHeight="1" hidden="1">
      <c r="A77" s="155"/>
      <c r="B77" s="46"/>
      <c r="C77" s="47"/>
      <c r="D77" s="72"/>
      <c r="E77" s="72"/>
      <c r="F77" s="44"/>
    </row>
    <row r="78" spans="1:6" s="5" customFormat="1" ht="15" customHeight="1" hidden="1">
      <c r="A78" s="155"/>
      <c r="B78" s="46" t="s">
        <v>138</v>
      </c>
      <c r="C78" s="47" t="s">
        <v>178</v>
      </c>
      <c r="D78" s="72"/>
      <c r="E78" s="72"/>
      <c r="F78" s="44"/>
    </row>
    <row r="79" spans="1:6" s="5" customFormat="1" ht="15" customHeight="1" hidden="1">
      <c r="A79" s="156"/>
      <c r="B79" s="46" t="s">
        <v>155</v>
      </c>
      <c r="C79" s="47" t="s">
        <v>178</v>
      </c>
      <c r="D79" s="72"/>
      <c r="E79" s="72"/>
      <c r="F79" s="44"/>
    </row>
    <row r="80" spans="1:6" s="5" customFormat="1" ht="15" customHeight="1">
      <c r="A80" s="154" t="s">
        <v>35</v>
      </c>
      <c r="B80" s="46" t="s">
        <v>139</v>
      </c>
      <c r="C80" s="47" t="s">
        <v>227</v>
      </c>
      <c r="D80" s="72">
        <v>1771100</v>
      </c>
      <c r="E80" s="72">
        <f>D80</f>
        <v>1771100</v>
      </c>
      <c r="F80" s="44"/>
    </row>
    <row r="81" spans="1:6" s="5" customFormat="1" ht="15" customHeight="1">
      <c r="A81" s="155"/>
      <c r="B81" s="46" t="s">
        <v>140</v>
      </c>
      <c r="C81" s="70"/>
      <c r="D81" s="76">
        <v>15000</v>
      </c>
      <c r="E81" s="76">
        <f>D81</f>
        <v>15000</v>
      </c>
      <c r="F81" s="70"/>
    </row>
    <row r="82" spans="1:6" s="5" customFormat="1" ht="15" customHeight="1" hidden="1">
      <c r="A82" s="155"/>
      <c r="B82" s="46" t="s">
        <v>140</v>
      </c>
      <c r="C82" s="47" t="s">
        <v>178</v>
      </c>
      <c r="D82" s="72">
        <v>15000</v>
      </c>
      <c r="E82" s="72">
        <f>D82</f>
        <v>15000</v>
      </c>
      <c r="F82" s="44"/>
    </row>
    <row r="83" spans="1:6" s="5" customFormat="1" ht="15" customHeight="1" hidden="1">
      <c r="A83" s="155"/>
      <c r="B83" s="46" t="s">
        <v>141</v>
      </c>
      <c r="C83" s="47" t="s">
        <v>178</v>
      </c>
      <c r="D83" s="72"/>
      <c r="E83" s="72"/>
      <c r="F83" s="44"/>
    </row>
    <row r="84" spans="1:6" s="5" customFormat="1" ht="15" customHeight="1" hidden="1">
      <c r="A84" s="156"/>
      <c r="B84" s="46" t="s">
        <v>156</v>
      </c>
      <c r="C84" s="47" t="s">
        <v>178</v>
      </c>
      <c r="D84" s="72"/>
      <c r="E84" s="72"/>
      <c r="F84" s="44"/>
    </row>
    <row r="85" spans="1:6" s="5" customFormat="1" ht="18.75" customHeight="1" hidden="1">
      <c r="A85" s="154" t="s">
        <v>36</v>
      </c>
      <c r="B85" s="46"/>
      <c r="C85" s="47" t="s">
        <v>178</v>
      </c>
      <c r="D85" s="72"/>
      <c r="E85" s="72"/>
      <c r="F85" s="44"/>
    </row>
    <row r="86" spans="1:6" s="5" customFormat="1" ht="18.75" customHeight="1" hidden="1">
      <c r="A86" s="155"/>
      <c r="B86" s="46" t="s">
        <v>142</v>
      </c>
      <c r="C86" s="47" t="s">
        <v>177</v>
      </c>
      <c r="D86" s="72"/>
      <c r="E86" s="72"/>
      <c r="F86" s="44"/>
    </row>
    <row r="87" spans="1:6" s="5" customFormat="1" ht="18.75" customHeight="1" hidden="1">
      <c r="A87" s="155"/>
      <c r="B87" s="46" t="s">
        <v>143</v>
      </c>
      <c r="C87" s="47" t="s">
        <v>178</v>
      </c>
      <c r="D87" s="72"/>
      <c r="E87" s="72"/>
      <c r="F87" s="44"/>
    </row>
    <row r="88" spans="1:6" s="5" customFormat="1" ht="18.75" customHeight="1" hidden="1">
      <c r="A88" s="155"/>
      <c r="B88" s="46" t="s">
        <v>144</v>
      </c>
      <c r="C88" s="47" t="s">
        <v>178</v>
      </c>
      <c r="D88" s="72"/>
      <c r="E88" s="72"/>
      <c r="F88" s="44"/>
    </row>
    <row r="89" spans="1:6" s="5" customFormat="1" ht="18.75" customHeight="1" hidden="1">
      <c r="A89" s="156"/>
      <c r="B89" s="46" t="s">
        <v>157</v>
      </c>
      <c r="C89" s="47" t="s">
        <v>178</v>
      </c>
      <c r="D89" s="72"/>
      <c r="E89" s="72"/>
      <c r="F89" s="44"/>
    </row>
    <row r="90" spans="1:6" s="5" customFormat="1" ht="18" customHeight="1">
      <c r="A90" s="154" t="s">
        <v>37</v>
      </c>
      <c r="B90" s="46" t="s">
        <v>145</v>
      </c>
      <c r="C90" s="47" t="s">
        <v>225</v>
      </c>
      <c r="D90" s="72">
        <v>120433</v>
      </c>
      <c r="E90" s="72">
        <f>D90</f>
        <v>120433</v>
      </c>
      <c r="F90" s="44"/>
    </row>
    <row r="91" spans="1:6" s="5" customFormat="1" ht="18" customHeight="1">
      <c r="A91" s="155"/>
      <c r="B91" s="46" t="s">
        <v>145</v>
      </c>
      <c r="C91" s="47" t="s">
        <v>227</v>
      </c>
      <c r="D91" s="72">
        <v>448400</v>
      </c>
      <c r="E91" s="72">
        <f>D91</f>
        <v>448400</v>
      </c>
      <c r="F91" s="44"/>
    </row>
    <row r="92" spans="1:6" s="5" customFormat="1" ht="18" customHeight="1" hidden="1">
      <c r="A92" s="155"/>
      <c r="B92" s="46" t="s">
        <v>145</v>
      </c>
      <c r="C92" s="47" t="s">
        <v>200</v>
      </c>
      <c r="D92" s="72">
        <v>120433</v>
      </c>
      <c r="E92" s="72">
        <f>D92</f>
        <v>120433</v>
      </c>
      <c r="F92" s="44"/>
    </row>
    <row r="93" spans="1:6" s="5" customFormat="1" ht="18" customHeight="1" hidden="1">
      <c r="A93" s="155"/>
      <c r="B93" s="46" t="s">
        <v>145</v>
      </c>
      <c r="C93" s="47" t="s">
        <v>201</v>
      </c>
      <c r="D93" s="72">
        <v>448400</v>
      </c>
      <c r="E93" s="72">
        <f>D93</f>
        <v>448400</v>
      </c>
      <c r="F93" s="44"/>
    </row>
    <row r="94" spans="1:6" s="5" customFormat="1" ht="18" customHeight="1" hidden="1">
      <c r="A94" s="155"/>
      <c r="B94" s="46" t="s">
        <v>146</v>
      </c>
      <c r="C94" s="47" t="s">
        <v>178</v>
      </c>
      <c r="D94" s="72"/>
      <c r="E94" s="72"/>
      <c r="F94" s="44"/>
    </row>
    <row r="95" spans="1:6" s="5" customFormat="1" ht="15.75" customHeight="1">
      <c r="A95" s="155"/>
      <c r="B95" s="46" t="s">
        <v>242</v>
      </c>
      <c r="C95" s="47"/>
      <c r="D95" s="72">
        <v>97900</v>
      </c>
      <c r="E95" s="72">
        <f>D95</f>
        <v>97900</v>
      </c>
      <c r="F95" s="44"/>
    </row>
    <row r="96" spans="1:6" s="5" customFormat="1" ht="18" customHeight="1" hidden="1">
      <c r="A96" s="155"/>
      <c r="B96" s="46"/>
      <c r="C96" s="47"/>
      <c r="D96" s="72"/>
      <c r="E96" s="72"/>
      <c r="F96" s="44"/>
    </row>
    <row r="97" spans="1:6" s="5" customFormat="1" ht="18" customHeight="1">
      <c r="A97" s="155"/>
      <c r="B97" s="46"/>
      <c r="C97" s="47" t="s">
        <v>243</v>
      </c>
      <c r="D97" s="72">
        <v>132000</v>
      </c>
      <c r="E97" s="72">
        <f aca="true" t="shared" si="0" ref="E97:E102">D97</f>
        <v>132000</v>
      </c>
      <c r="F97" s="44"/>
    </row>
    <row r="98" spans="1:6" s="5" customFormat="1" ht="34.5" customHeight="1">
      <c r="A98" s="156"/>
      <c r="B98" s="46"/>
      <c r="C98" s="47" t="s">
        <v>239</v>
      </c>
      <c r="D98" s="72">
        <v>626100</v>
      </c>
      <c r="E98" s="72">
        <f t="shared" si="0"/>
        <v>626100</v>
      </c>
      <c r="F98" s="44"/>
    </row>
    <row r="99" spans="1:6" s="5" customFormat="1" ht="15" customHeight="1">
      <c r="A99" s="154" t="s">
        <v>37</v>
      </c>
      <c r="B99" s="46" t="s">
        <v>147</v>
      </c>
      <c r="C99" s="47" t="s">
        <v>225</v>
      </c>
      <c r="D99" s="72">
        <v>1485134</v>
      </c>
      <c r="E99" s="72">
        <f t="shared" si="0"/>
        <v>1485134</v>
      </c>
      <c r="F99" s="44"/>
    </row>
    <row r="100" spans="1:6" s="5" customFormat="1" ht="15" customHeight="1">
      <c r="A100" s="155"/>
      <c r="B100" s="46" t="s">
        <v>148</v>
      </c>
      <c r="C100" s="47"/>
      <c r="D100" s="72">
        <v>1000</v>
      </c>
      <c r="E100" s="72">
        <f t="shared" si="0"/>
        <v>1000</v>
      </c>
      <c r="F100" s="44"/>
    </row>
    <row r="101" spans="1:6" s="5" customFormat="1" ht="15" customHeight="1" hidden="1">
      <c r="A101" s="155"/>
      <c r="B101" s="46" t="s">
        <v>147</v>
      </c>
      <c r="C101" s="47" t="s">
        <v>200</v>
      </c>
      <c r="D101" s="72">
        <v>1485134</v>
      </c>
      <c r="E101" s="72">
        <f t="shared" si="0"/>
        <v>1485134</v>
      </c>
      <c r="F101" s="44"/>
    </row>
    <row r="102" spans="1:6" s="5" customFormat="1" ht="15" customHeight="1" hidden="1">
      <c r="A102" s="155"/>
      <c r="B102" s="46" t="s">
        <v>148</v>
      </c>
      <c r="C102" s="47" t="s">
        <v>178</v>
      </c>
      <c r="D102" s="72">
        <v>1000</v>
      </c>
      <c r="E102" s="72">
        <f t="shared" si="0"/>
        <v>1000</v>
      </c>
      <c r="F102" s="44"/>
    </row>
    <row r="103" spans="1:6" s="5" customFormat="1" ht="15" customHeight="1" hidden="1">
      <c r="A103" s="155"/>
      <c r="B103" s="46"/>
      <c r="C103" s="47"/>
      <c r="D103" s="72"/>
      <c r="E103" s="72"/>
      <c r="F103" s="44"/>
    </row>
    <row r="104" spans="1:6" s="5" customFormat="1" ht="15" customHeight="1" hidden="1">
      <c r="A104" s="155"/>
      <c r="B104" s="46"/>
      <c r="C104" s="47"/>
      <c r="D104" s="72"/>
      <c r="E104" s="72"/>
      <c r="F104" s="44"/>
    </row>
    <row r="105" spans="1:6" s="5" customFormat="1" ht="15" customHeight="1" hidden="1">
      <c r="A105" s="156"/>
      <c r="B105" s="46"/>
      <c r="C105" s="47"/>
      <c r="D105" s="72"/>
      <c r="E105" s="72"/>
      <c r="F105" s="44"/>
    </row>
    <row r="106" spans="1:6" s="5" customFormat="1" ht="30" customHeight="1">
      <c r="A106" s="45" t="s">
        <v>41</v>
      </c>
      <c r="B106" s="46"/>
      <c r="C106" s="47"/>
      <c r="D106" s="72"/>
      <c r="E106" s="72"/>
      <c r="F106" s="44"/>
    </row>
    <row r="107" spans="1:6" s="5" customFormat="1" ht="15" customHeight="1">
      <c r="A107" s="45" t="s">
        <v>1</v>
      </c>
      <c r="B107" s="46"/>
      <c r="C107" s="47"/>
      <c r="D107" s="72"/>
      <c r="E107" s="72"/>
      <c r="F107" s="44"/>
    </row>
    <row r="108" spans="1:6" s="5" customFormat="1" ht="45" customHeight="1">
      <c r="A108" s="62" t="s">
        <v>60</v>
      </c>
      <c r="B108" s="46"/>
      <c r="C108" s="47"/>
      <c r="D108" s="71"/>
      <c r="E108" s="71"/>
      <c r="F108" s="43"/>
    </row>
    <row r="109" spans="1:6" s="5" customFormat="1" ht="15">
      <c r="A109" s="45" t="s">
        <v>57</v>
      </c>
      <c r="B109" s="46"/>
      <c r="C109" s="47"/>
      <c r="D109" s="72"/>
      <c r="E109" s="72"/>
      <c r="F109" s="44"/>
    </row>
    <row r="110" spans="1:6" s="5" customFormat="1" ht="15">
      <c r="A110" s="45" t="s">
        <v>1</v>
      </c>
      <c r="B110" s="46"/>
      <c r="C110" s="47"/>
      <c r="D110" s="72"/>
      <c r="E110" s="72"/>
      <c r="F110" s="44"/>
    </row>
    <row r="111" spans="1:6" s="5" customFormat="1" ht="30" customHeight="1">
      <c r="A111" s="45" t="s">
        <v>58</v>
      </c>
      <c r="B111" s="46"/>
      <c r="C111" s="47"/>
      <c r="D111" s="71"/>
      <c r="E111" s="71"/>
      <c r="F111" s="43"/>
    </row>
    <row r="112" spans="1:6" s="5" customFormat="1" ht="45" customHeight="1">
      <c r="A112" s="45" t="s">
        <v>94</v>
      </c>
      <c r="B112" s="46"/>
      <c r="C112" s="47"/>
      <c r="D112" s="72"/>
      <c r="E112" s="72"/>
      <c r="F112" s="44"/>
    </row>
    <row r="113" spans="1:6" s="5" customFormat="1" ht="16.5" customHeight="1">
      <c r="A113" s="154" t="s">
        <v>59</v>
      </c>
      <c r="B113" s="46"/>
      <c r="C113" s="47"/>
      <c r="D113" s="72"/>
      <c r="E113" s="72"/>
      <c r="F113" s="44"/>
    </row>
    <row r="114" spans="1:6" s="5" customFormat="1" ht="16.5" customHeight="1" hidden="1">
      <c r="A114" s="155"/>
      <c r="B114" s="46"/>
      <c r="C114" s="47" t="s">
        <v>178</v>
      </c>
      <c r="D114" s="72"/>
      <c r="E114" s="72"/>
      <c r="F114" s="44"/>
    </row>
    <row r="115" spans="1:6" s="5" customFormat="1" ht="16.5" customHeight="1" hidden="1">
      <c r="A115" s="155"/>
      <c r="B115" s="46" t="s">
        <v>149</v>
      </c>
      <c r="C115" s="47" t="s">
        <v>200</v>
      </c>
      <c r="D115" s="71">
        <v>4500</v>
      </c>
      <c r="E115" s="71">
        <f>D115</f>
        <v>4500</v>
      </c>
      <c r="F115" s="44"/>
    </row>
    <row r="116" spans="1:6" s="5" customFormat="1" ht="16.5" customHeight="1" hidden="1">
      <c r="A116" s="155"/>
      <c r="B116" s="46" t="s">
        <v>150</v>
      </c>
      <c r="C116" s="47" t="s">
        <v>178</v>
      </c>
      <c r="D116" s="72"/>
      <c r="E116" s="72"/>
      <c r="F116" s="44"/>
    </row>
    <row r="117" spans="1:6" s="5" customFormat="1" ht="16.5" customHeight="1" hidden="1">
      <c r="A117" s="156"/>
      <c r="B117" s="46" t="s">
        <v>151</v>
      </c>
      <c r="C117" s="47" t="s">
        <v>178</v>
      </c>
      <c r="D117" s="72"/>
      <c r="E117" s="72"/>
      <c r="F117" s="44"/>
    </row>
    <row r="118" spans="1:6" s="5" customFormat="1" ht="16.5" customHeight="1">
      <c r="A118" s="66"/>
      <c r="B118" s="46" t="s">
        <v>149</v>
      </c>
      <c r="C118" s="47" t="s">
        <v>225</v>
      </c>
      <c r="D118" s="71">
        <v>4500</v>
      </c>
      <c r="E118" s="71">
        <f>D118</f>
        <v>4500</v>
      </c>
      <c r="F118" s="44"/>
    </row>
    <row r="119" spans="1:6" s="5" customFormat="1" ht="30" customHeight="1">
      <c r="A119" s="45" t="s">
        <v>25</v>
      </c>
      <c r="B119" s="46"/>
      <c r="C119" s="50">
        <v>300</v>
      </c>
      <c r="D119" s="71">
        <f>D121+D125+D130+D131+D132+D133+D137+D138</f>
        <v>5482873</v>
      </c>
      <c r="E119" s="71">
        <f>D119</f>
        <v>5482873</v>
      </c>
      <c r="F119" s="44"/>
    </row>
    <row r="120" spans="1:6" s="5" customFormat="1" ht="15">
      <c r="A120" s="45" t="s">
        <v>1</v>
      </c>
      <c r="B120" s="46"/>
      <c r="C120" s="47"/>
      <c r="D120" s="72"/>
      <c r="E120" s="72"/>
      <c r="F120" s="44"/>
    </row>
    <row r="121" spans="1:6" s="5" customFormat="1" ht="19.5" customHeight="1">
      <c r="A121" s="154" t="s">
        <v>38</v>
      </c>
      <c r="B121" s="46" t="s">
        <v>236</v>
      </c>
      <c r="C121" s="47" t="s">
        <v>222</v>
      </c>
      <c r="D121" s="72">
        <v>360100</v>
      </c>
      <c r="E121" s="72">
        <f>D121</f>
        <v>360100</v>
      </c>
      <c r="F121" s="43"/>
    </row>
    <row r="122" spans="1:6" s="5" customFormat="1" ht="20.25" customHeight="1" hidden="1">
      <c r="A122" s="155"/>
      <c r="B122" s="46"/>
      <c r="C122" s="47"/>
      <c r="D122" s="72"/>
      <c r="E122" s="72"/>
      <c r="F122" s="44"/>
    </row>
    <row r="123" spans="1:6" s="5" customFormat="1" ht="20.25" customHeight="1" hidden="1">
      <c r="A123" s="155"/>
      <c r="B123" s="46" t="s">
        <v>152</v>
      </c>
      <c r="C123" s="47"/>
      <c r="D123" s="10"/>
      <c r="E123" s="72"/>
      <c r="F123" s="44"/>
    </row>
    <row r="124" spans="1:6" s="5" customFormat="1" ht="20.25" customHeight="1" hidden="1">
      <c r="A124" s="155"/>
      <c r="B124" s="46" t="s">
        <v>199</v>
      </c>
      <c r="C124" s="47"/>
      <c r="D124" s="72">
        <v>187000</v>
      </c>
      <c r="E124" s="72">
        <f>D124</f>
        <v>187000</v>
      </c>
      <c r="F124" s="44"/>
    </row>
    <row r="125" spans="1:6" s="5" customFormat="1" ht="20.25" customHeight="1">
      <c r="A125" s="155"/>
      <c r="B125" s="46" t="s">
        <v>199</v>
      </c>
      <c r="C125" s="47"/>
      <c r="D125" s="72">
        <v>89100</v>
      </c>
      <c r="E125" s="72">
        <f>D125</f>
        <v>89100</v>
      </c>
      <c r="F125" s="44"/>
    </row>
    <row r="126" spans="1:6" s="5" customFormat="1" ht="19.5" customHeight="1">
      <c r="A126" s="155"/>
      <c r="B126" s="46"/>
      <c r="C126" s="47"/>
      <c r="D126" s="72"/>
      <c r="E126" s="72"/>
      <c r="F126" s="44"/>
    </row>
    <row r="127" spans="1:6" s="5" customFormat="1" ht="22.5" customHeight="1" hidden="1">
      <c r="A127" s="155"/>
      <c r="B127" s="46"/>
      <c r="C127" s="47"/>
      <c r="D127" s="72"/>
      <c r="E127" s="72"/>
      <c r="F127" s="44"/>
    </row>
    <row r="128" spans="1:6" s="5" customFormat="1" ht="35.25" customHeight="1" hidden="1">
      <c r="A128" s="45" t="s">
        <v>95</v>
      </c>
      <c r="B128" s="46"/>
      <c r="C128" s="47"/>
      <c r="D128" s="72"/>
      <c r="E128" s="72"/>
      <c r="F128" s="44"/>
    </row>
    <row r="129" spans="1:6" s="5" customFormat="1" ht="30" customHeight="1" hidden="1">
      <c r="A129" s="45" t="s">
        <v>96</v>
      </c>
      <c r="B129" s="46"/>
      <c r="C129" s="47"/>
      <c r="D129" s="72"/>
      <c r="E129" s="72"/>
      <c r="F129" s="44"/>
    </row>
    <row r="130" spans="1:6" s="5" customFormat="1" ht="18.75" customHeight="1">
      <c r="A130" s="154" t="s">
        <v>39</v>
      </c>
      <c r="B130" s="46" t="s">
        <v>153</v>
      </c>
      <c r="C130" s="47" t="s">
        <v>225</v>
      </c>
      <c r="D130" s="72">
        <v>1591033</v>
      </c>
      <c r="E130" s="72">
        <f>D130</f>
        <v>1591033</v>
      </c>
      <c r="F130" s="44"/>
    </row>
    <row r="131" spans="1:6" s="5" customFormat="1" ht="18.75" customHeight="1">
      <c r="A131" s="155"/>
      <c r="B131" s="46" t="s">
        <v>237</v>
      </c>
      <c r="C131" s="47" t="s">
        <v>222</v>
      </c>
      <c r="D131" s="72">
        <v>99900</v>
      </c>
      <c r="E131" s="72">
        <f>D131</f>
        <v>99900</v>
      </c>
      <c r="F131" s="44"/>
    </row>
    <row r="132" spans="1:6" s="5" customFormat="1" ht="18.75" customHeight="1">
      <c r="A132" s="155"/>
      <c r="B132" s="46" t="s">
        <v>228</v>
      </c>
      <c r="C132" s="47"/>
      <c r="D132" s="72">
        <v>1040</v>
      </c>
      <c r="E132" s="72">
        <f>D132</f>
        <v>1040</v>
      </c>
      <c r="F132" s="44"/>
    </row>
    <row r="133" spans="1:6" s="5" customFormat="1" ht="18.75" customHeight="1">
      <c r="A133" s="155"/>
      <c r="B133" s="46" t="s">
        <v>154</v>
      </c>
      <c r="C133" s="47"/>
      <c r="D133" s="72">
        <v>275000</v>
      </c>
      <c r="E133" s="72">
        <f>D133</f>
        <v>275000</v>
      </c>
      <c r="F133" s="44"/>
    </row>
    <row r="134" spans="1:6" s="5" customFormat="1" ht="18.75" customHeight="1" hidden="1">
      <c r="A134" s="155"/>
      <c r="B134" s="46" t="s">
        <v>154</v>
      </c>
      <c r="C134" s="47" t="s">
        <v>178</v>
      </c>
      <c r="D134" s="72"/>
      <c r="E134" s="72"/>
      <c r="F134" s="44"/>
    </row>
    <row r="135" spans="1:6" s="5" customFormat="1" ht="15" customHeight="1" hidden="1">
      <c r="A135" s="155"/>
      <c r="B135" s="46" t="s">
        <v>158</v>
      </c>
      <c r="C135" s="47" t="s">
        <v>178</v>
      </c>
      <c r="D135" s="72"/>
      <c r="E135" s="72"/>
      <c r="F135" s="44"/>
    </row>
    <row r="136" spans="1:6" s="5" customFormat="1" ht="15" customHeight="1" hidden="1">
      <c r="A136" s="155"/>
      <c r="B136" s="46"/>
      <c r="C136" s="47" t="s">
        <v>180</v>
      </c>
      <c r="D136" s="72"/>
      <c r="E136" s="72"/>
      <c r="F136" s="44"/>
    </row>
    <row r="137" spans="1:6" s="5" customFormat="1" ht="15" customHeight="1">
      <c r="A137" s="156"/>
      <c r="B137" s="46" t="s">
        <v>158</v>
      </c>
      <c r="C137" s="47"/>
      <c r="D137" s="73">
        <v>3062000</v>
      </c>
      <c r="E137" s="72">
        <f>D137</f>
        <v>3062000</v>
      </c>
      <c r="F137" s="44"/>
    </row>
    <row r="138" spans="1:6" s="5" customFormat="1" ht="15" customHeight="1">
      <c r="A138" s="66"/>
      <c r="B138" s="46"/>
      <c r="C138" s="47" t="s">
        <v>241</v>
      </c>
      <c r="D138" s="73">
        <v>4700</v>
      </c>
      <c r="E138" s="72">
        <f>D138</f>
        <v>4700</v>
      </c>
      <c r="F138" s="44"/>
    </row>
    <row r="139" spans="1:6" s="5" customFormat="1" ht="30" customHeight="1">
      <c r="A139" s="45" t="s">
        <v>110</v>
      </c>
      <c r="B139" s="46"/>
      <c r="C139" s="47"/>
      <c r="D139" s="72"/>
      <c r="E139" s="72"/>
      <c r="F139" s="44"/>
    </row>
    <row r="140" spans="1:6" s="5" customFormat="1" ht="15">
      <c r="A140" s="45" t="s">
        <v>1</v>
      </c>
      <c r="B140" s="46"/>
      <c r="C140" s="47"/>
      <c r="D140" s="73"/>
      <c r="E140" s="72"/>
      <c r="F140" s="44"/>
    </row>
    <row r="141" spans="1:6" s="5" customFormat="1" ht="30" customHeight="1">
      <c r="A141" s="45" t="s">
        <v>103</v>
      </c>
      <c r="B141" s="46"/>
      <c r="C141" s="47" t="s">
        <v>178</v>
      </c>
      <c r="D141" s="71"/>
      <c r="E141" s="71"/>
      <c r="F141" s="43"/>
    </row>
    <row r="142" spans="1:6" s="5" customFormat="1" ht="30" customHeight="1">
      <c r="A142" s="45" t="s">
        <v>104</v>
      </c>
      <c r="B142" s="46"/>
      <c r="C142" s="47"/>
      <c r="D142" s="72"/>
      <c r="E142" s="72"/>
      <c r="F142" s="44"/>
    </row>
    <row r="143" spans="1:6" s="5" customFormat="1" ht="15">
      <c r="A143" s="52" t="s">
        <v>26</v>
      </c>
      <c r="B143" s="46"/>
      <c r="C143" s="47" t="s">
        <v>178</v>
      </c>
      <c r="D143" s="72"/>
      <c r="E143" s="72"/>
      <c r="F143" s="44"/>
    </row>
    <row r="144" spans="1:6" s="5" customFormat="1" ht="15" customHeight="1">
      <c r="A144" s="45" t="s">
        <v>27</v>
      </c>
      <c r="B144" s="46"/>
      <c r="C144" s="47" t="s">
        <v>178</v>
      </c>
      <c r="D144" s="72"/>
      <c r="E144" s="72"/>
      <c r="F144" s="44"/>
    </row>
    <row r="145" spans="1:6" ht="20.25" customHeight="1">
      <c r="A145" s="58"/>
      <c r="B145" s="53"/>
      <c r="C145" s="47"/>
      <c r="D145" s="72"/>
      <c r="E145" s="72"/>
      <c r="F145" s="44"/>
    </row>
    <row r="146" spans="1:6" ht="20.25" customHeight="1">
      <c r="A146" s="58"/>
      <c r="B146" s="46"/>
      <c r="C146" s="47" t="s">
        <v>22</v>
      </c>
      <c r="D146" s="72"/>
      <c r="E146" s="72"/>
      <c r="F146" s="44"/>
    </row>
    <row r="147" spans="1:7" ht="1.5" customHeight="1">
      <c r="A147" s="56"/>
      <c r="B147" s="54"/>
      <c r="C147" s="59"/>
      <c r="D147" s="57"/>
      <c r="E147" s="57"/>
      <c r="F147" s="57"/>
      <c r="G147" s="42"/>
    </row>
    <row r="148" spans="1:6" ht="15">
      <c r="A148" s="5" t="s">
        <v>229</v>
      </c>
      <c r="B148" s="54"/>
      <c r="C148" s="59" t="s">
        <v>230</v>
      </c>
      <c r="D148" s="78" t="s">
        <v>231</v>
      </c>
      <c r="E148" s="57"/>
      <c r="F148" s="57"/>
    </row>
    <row r="149" spans="2:6" ht="15">
      <c r="B149" s="54"/>
      <c r="C149" s="81" t="s">
        <v>13</v>
      </c>
      <c r="D149" s="80" t="s">
        <v>14</v>
      </c>
      <c r="E149" s="57"/>
      <c r="F149" s="57"/>
    </row>
    <row r="150" spans="2:6" ht="15">
      <c r="B150" s="54"/>
      <c r="C150" s="77"/>
      <c r="D150" s="57"/>
      <c r="E150" s="57"/>
      <c r="F150" s="57"/>
    </row>
    <row r="151" spans="1:4" ht="15">
      <c r="A151" s="5" t="s">
        <v>232</v>
      </c>
      <c r="B151" s="1"/>
      <c r="C151" s="59" t="s">
        <v>230</v>
      </c>
      <c r="D151" s="79" t="s">
        <v>233</v>
      </c>
    </row>
    <row r="152" spans="3:4" ht="15">
      <c r="C152" s="81" t="s">
        <v>13</v>
      </c>
      <c r="D152" s="80" t="s">
        <v>14</v>
      </c>
    </row>
    <row r="154" spans="1:4" ht="17.25" customHeight="1">
      <c r="A154" s="5" t="s">
        <v>234</v>
      </c>
      <c r="C154" s="59" t="s">
        <v>230</v>
      </c>
      <c r="D154" s="79" t="s">
        <v>233</v>
      </c>
    </row>
    <row r="155" spans="3:4" ht="15">
      <c r="C155" s="81" t="s">
        <v>13</v>
      </c>
      <c r="D155" s="80" t="s">
        <v>14</v>
      </c>
    </row>
    <row r="156" ht="15">
      <c r="A156" s="5" t="s">
        <v>235</v>
      </c>
    </row>
    <row r="157" ht="15">
      <c r="A157" s="5" t="s">
        <v>248</v>
      </c>
    </row>
  </sheetData>
  <sheetProtection/>
  <mergeCells count="26">
    <mergeCell ref="A80:A84"/>
    <mergeCell ref="A75:A79"/>
    <mergeCell ref="A69:A74"/>
    <mergeCell ref="A57:A60"/>
    <mergeCell ref="A61:A63"/>
    <mergeCell ref="A64:A66"/>
    <mergeCell ref="A130:A137"/>
    <mergeCell ref="A85:A89"/>
    <mergeCell ref="A99:A105"/>
    <mergeCell ref="A113:A117"/>
    <mergeCell ref="A121:A127"/>
    <mergeCell ref="A90:A98"/>
    <mergeCell ref="D1:F1"/>
    <mergeCell ref="D2:F2"/>
    <mergeCell ref="D3:F3"/>
    <mergeCell ref="D4:F4"/>
    <mergeCell ref="D5:F5"/>
    <mergeCell ref="D6:F6"/>
    <mergeCell ref="D7:F7"/>
    <mergeCell ref="D8:F8"/>
    <mergeCell ref="A10:F10"/>
    <mergeCell ref="A12:A13"/>
    <mergeCell ref="B12:B13"/>
    <mergeCell ref="C12:C13"/>
    <mergeCell ref="D12:D13"/>
    <mergeCell ref="E12:F12"/>
  </mergeCells>
  <printOptions/>
  <pageMargins left="0.31496062992125984" right="0.1968503937007874" top="0.1968503937007874" bottom="0.1968503937007874" header="0.1968503937007874" footer="0.1968503937007874"/>
  <pageSetup horizontalDpi="600" verticalDpi="600" orientation="portrait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Александрова</cp:lastModifiedBy>
  <cp:lastPrinted>2014-07-03T11:01:59Z</cp:lastPrinted>
  <dcterms:created xsi:type="dcterms:W3CDTF">2010-11-26T07:12:57Z</dcterms:created>
  <dcterms:modified xsi:type="dcterms:W3CDTF">2014-08-12T11:29:20Z</dcterms:modified>
  <cp:category/>
  <cp:version/>
  <cp:contentType/>
  <cp:contentStatus/>
</cp:coreProperties>
</file>